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6094e5248b557a/Downloads/"/>
    </mc:Choice>
  </mc:AlternateContent>
  <xr:revisionPtr revIDLastSave="888" documentId="8_{3391F899-14DA-4C63-806A-2C4285F3339B}" xr6:coauthVersionLast="47" xr6:coauthVersionMax="47" xr10:uidLastSave="{8706CB8A-98DC-4D57-9562-3847F2F106A1}"/>
  <bookViews>
    <workbookView xWindow="28702" yWindow="-52" windowWidth="28995" windowHeight="15674" activeTab="1" xr2:uid="{634B6A1F-1134-488E-9565-484B41EAA6AD}"/>
  </bookViews>
  <sheets>
    <sheet name="gebruikte lundia" sheetId="1" r:id="rId1"/>
    <sheet name="nieuw WM zijstukk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E81" i="1"/>
  <c r="E80" i="1"/>
  <c r="E79" i="1"/>
  <c r="E77" i="1"/>
  <c r="E76" i="1"/>
  <c r="E75" i="1"/>
  <c r="E74" i="1"/>
  <c r="R31" i="1"/>
  <c r="Q24" i="1"/>
</calcChain>
</file>

<file path=xl/sharedStrings.xml><?xml version="1.0" encoding="utf-8"?>
<sst xmlns="http://schemas.openxmlformats.org/spreadsheetml/2006/main" count="125" uniqueCount="51">
  <si>
    <t>Zijstukken 22, 30 en 40 diep Huiskamerkwaliteit vario</t>
  </si>
  <si>
    <t>Tussenkwaliteit/vario</t>
  </si>
  <si>
    <t>Magazijn C en niet vario</t>
  </si>
  <si>
    <t>Hoogte</t>
  </si>
  <si>
    <t>open</t>
  </si>
  <si>
    <t>dicht/eind</t>
  </si>
  <si>
    <t>Schappen 22-30 en 40 diep</t>
  </si>
  <si>
    <t>Breedte</t>
  </si>
  <si>
    <t>Magazijnkwaliteit</t>
  </si>
  <si>
    <t>Tussenkwaliteit</t>
  </si>
  <si>
    <t>Huiskamerkwaliteit</t>
  </si>
  <si>
    <t>Zijstukken 50 60 diep Huiskamerkwaliteit vario</t>
  </si>
  <si>
    <t>Schappen 50-60 diep</t>
  </si>
  <si>
    <t>Laden op rails</t>
  </si>
  <si>
    <t>Ladenblokken 30,40 50 diep</t>
  </si>
  <si>
    <t>Magazijkwaliteit</t>
  </si>
  <si>
    <t>Diepte</t>
  </si>
  <si>
    <t>breedte</t>
  </si>
  <si>
    <t>Prijs</t>
  </si>
  <si>
    <t>Overig</t>
  </si>
  <si>
    <t>Apopthekersgrepen</t>
  </si>
  <si>
    <t>30 en 40</t>
  </si>
  <si>
    <t>Formulierenkast</t>
  </si>
  <si>
    <t>80 en 100</t>
  </si>
  <si>
    <t>Deuren nieuw scharniersysteem inclusief scharnieren</t>
  </si>
  <si>
    <t>Alle varianten, vlak, hou/glas/matglas-paneel, volglas en vol matglas</t>
  </si>
  <si>
    <t>Ladenblokken 60,70 diep</t>
  </si>
  <si>
    <t>breedte -&gt;</t>
  </si>
  <si>
    <t>80 (set)</t>
  </si>
  <si>
    <t>100 (set)</t>
  </si>
  <si>
    <t xml:space="preserve">Hoogte </t>
  </si>
  <si>
    <t>LP kast</t>
  </si>
  <si>
    <t>Deuren oude scharniersysteem</t>
  </si>
  <si>
    <t>12 of 15</t>
  </si>
  <si>
    <t>&gt; 6 laden of over hele breedte</t>
  </si>
  <si>
    <t>NB zijstukken van 188 en hoger worden verkocht in combinatie</t>
  </si>
  <si>
    <t>met een in verhouding staand aantal schappen. Voor nieuwe</t>
  </si>
  <si>
    <t>zijstukken geldt deze beperking niet. Het rijsverschil is voor open</t>
  </si>
  <si>
    <t>zijstukken erg klein.</t>
  </si>
  <si>
    <t>Nieuwe onderdelen WM</t>
  </si>
  <si>
    <t>hoogte</t>
  </si>
  <si>
    <t>diepte</t>
  </si>
  <si>
    <t>open staanders/zijstukken</t>
  </si>
  <si>
    <t>dichte staanders/zijstukken</t>
  </si>
  <si>
    <t>eindstaanders/zijstukken</t>
  </si>
  <si>
    <t>ongelakt</t>
  </si>
  <si>
    <t>gelakt</t>
  </si>
  <si>
    <t>Vanaf 288 tot 348 kan de prijs worden berekend</t>
  </si>
  <si>
    <t>(De prijs van 288 hoog, gedeeld door 288) maal het aantal centimerts van de gewenste hoogte, maal 1,25</t>
  </si>
  <si>
    <t>Dus de prijs van een zijstuk 30-348 is:</t>
  </si>
  <si>
    <t>Volledige prijslijst verkrijgbaar.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</si>
</sst>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43" formatCode="_ * #,##0.00_ ;_ * \-#,##0.00_ ;_ * &quot;-&quot;??_ ;_ @_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212529"/>
      <name val="Apexnew-book-webfont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2" xfId="0" applyBorder="1"/>
    <xf numFmtId="0" fontId="1" fillId="0" borderId="7" xfId="0" applyFont="1" applyBorder="1"/>
    <xf numFmtId="0" fontId="1" fillId="0" borderId="8" xfId="0" applyFon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8" xfId="0" applyBorder="1" applyAlignment="1">
      <alignment horizontal="center"/>
    </xf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6" fontId="0" fillId="0" borderId="14" xfId="0" applyNumberFormat="1" applyBorder="1"/>
    <xf numFmtId="6" fontId="0" fillId="0" borderId="10" xfId="0" applyNumberFormat="1" applyBorder="1"/>
    <xf numFmtId="0" fontId="2" fillId="0" borderId="0" xfId="0" applyFont="1"/>
    <xf numFmtId="6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43" fontId="0" fillId="0" borderId="16" xfId="0" applyNumberFormat="1" applyBorder="1"/>
    <xf numFmtId="43" fontId="0" fillId="0" borderId="17" xfId="0" applyNumberForma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0" fillId="0" borderId="8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C415-3A6A-45C0-813B-61A103E7EE54}">
  <dimension ref="B1:R150"/>
  <sheetViews>
    <sheetView topLeftCell="A27" workbookViewId="0">
      <selection activeCell="E56" sqref="E56"/>
    </sheetView>
  </sheetViews>
  <sheetFormatPr defaultRowHeight="14.25"/>
  <cols>
    <col min="1" max="1" width="4" customWidth="1"/>
    <col min="2" max="2" width="20" customWidth="1"/>
    <col min="3" max="3" width="15.265625" customWidth="1"/>
    <col min="4" max="4" width="14.86328125" customWidth="1"/>
    <col min="5" max="5" width="22.33203125" customWidth="1"/>
    <col min="6" max="6" width="10.86328125" customWidth="1"/>
    <col min="7" max="7" width="11.265625" customWidth="1"/>
    <col min="9" max="9" width="14.265625" customWidth="1"/>
    <col min="10" max="10" width="10.73046875" customWidth="1"/>
    <col min="13" max="13" width="20.73046875" customWidth="1"/>
    <col min="14" max="15" width="17.3984375" customWidth="1"/>
    <col min="16" max="16" width="24.9296875" customWidth="1"/>
    <col min="17" max="17" width="20.3984375" customWidth="1"/>
  </cols>
  <sheetData>
    <row r="1" spans="2:10" ht="14.65" thickBot="1"/>
    <row r="2" spans="2:10" ht="14.65" thickBot="1">
      <c r="B2" s="1" t="s">
        <v>0</v>
      </c>
      <c r="C2" s="2"/>
      <c r="D2" s="3"/>
      <c r="F2" s="4" t="s">
        <v>1</v>
      </c>
      <c r="G2" s="5"/>
      <c r="H2" s="6"/>
      <c r="I2" s="4" t="s">
        <v>2</v>
      </c>
      <c r="J2" s="7"/>
    </row>
    <row r="3" spans="2:10">
      <c r="B3" s="8"/>
      <c r="C3" s="9"/>
      <c r="D3" s="7"/>
      <c r="F3" s="10"/>
      <c r="G3" s="11"/>
      <c r="I3" s="10"/>
      <c r="J3" s="11"/>
    </row>
    <row r="4" spans="2:10">
      <c r="B4" s="12" t="s">
        <v>3</v>
      </c>
      <c r="C4" s="13" t="s">
        <v>4</v>
      </c>
      <c r="D4" s="14" t="s">
        <v>5</v>
      </c>
      <c r="F4" s="12" t="s">
        <v>4</v>
      </c>
      <c r="G4" s="14" t="s">
        <v>5</v>
      </c>
      <c r="I4" s="12" t="s">
        <v>4</v>
      </c>
      <c r="J4" s="14" t="s">
        <v>5</v>
      </c>
    </row>
    <row r="5" spans="2:10">
      <c r="B5" s="15"/>
      <c r="D5" s="11"/>
      <c r="F5" s="10"/>
      <c r="G5" s="11"/>
      <c r="I5" s="10"/>
      <c r="J5" s="11"/>
    </row>
    <row r="6" spans="2:10">
      <c r="B6" s="16">
        <v>48</v>
      </c>
      <c r="C6" s="16">
        <v>15</v>
      </c>
      <c r="D6" s="16">
        <v>20</v>
      </c>
      <c r="F6" s="17">
        <v>10</v>
      </c>
      <c r="G6" s="18">
        <v>15</v>
      </c>
      <c r="I6" s="17">
        <v>6</v>
      </c>
      <c r="J6" s="18">
        <v>8</v>
      </c>
    </row>
    <row r="7" spans="2:10">
      <c r="B7" s="16">
        <v>68</v>
      </c>
      <c r="C7" s="16">
        <v>20</v>
      </c>
      <c r="D7" s="16">
        <v>25</v>
      </c>
      <c r="F7" s="17">
        <v>15</v>
      </c>
      <c r="G7" s="18">
        <v>20</v>
      </c>
      <c r="I7" s="17">
        <v>8</v>
      </c>
      <c r="J7" s="18">
        <v>10</v>
      </c>
    </row>
    <row r="8" spans="2:10">
      <c r="B8" s="16">
        <v>73</v>
      </c>
      <c r="C8" s="16">
        <v>20</v>
      </c>
      <c r="D8" s="16">
        <v>25</v>
      </c>
      <c r="F8" s="17">
        <v>15</v>
      </c>
      <c r="G8" s="18">
        <v>20</v>
      </c>
      <c r="I8" s="17">
        <v>8</v>
      </c>
      <c r="J8" s="18">
        <v>10</v>
      </c>
    </row>
    <row r="9" spans="2:10">
      <c r="B9" s="16">
        <v>88</v>
      </c>
      <c r="C9" s="16">
        <v>20</v>
      </c>
      <c r="D9" s="16">
        <v>25</v>
      </c>
      <c r="F9" s="17">
        <v>15</v>
      </c>
      <c r="G9" s="18">
        <v>20</v>
      </c>
      <c r="I9" s="17">
        <v>10</v>
      </c>
      <c r="J9" s="18">
        <v>15</v>
      </c>
    </row>
    <row r="10" spans="2:10">
      <c r="B10" s="16">
        <v>128</v>
      </c>
      <c r="C10" s="16">
        <v>25</v>
      </c>
      <c r="D10" s="16">
        <v>35</v>
      </c>
      <c r="F10" s="17">
        <v>20</v>
      </c>
      <c r="G10" s="18">
        <v>30</v>
      </c>
      <c r="I10" s="17">
        <v>15</v>
      </c>
      <c r="J10" s="18">
        <v>20</v>
      </c>
    </row>
    <row r="11" spans="2:10">
      <c r="B11" s="16">
        <v>168</v>
      </c>
      <c r="C11" s="16">
        <v>30</v>
      </c>
      <c r="D11" s="16">
        <v>45</v>
      </c>
      <c r="F11" s="17">
        <v>20</v>
      </c>
      <c r="G11" s="18">
        <v>35</v>
      </c>
      <c r="I11" s="17">
        <v>15</v>
      </c>
      <c r="J11" s="18">
        <v>20</v>
      </c>
    </row>
    <row r="12" spans="2:10">
      <c r="B12" s="16">
        <v>188</v>
      </c>
      <c r="C12" s="16">
        <v>50</v>
      </c>
      <c r="D12" s="16">
        <v>65</v>
      </c>
      <c r="F12" s="17">
        <v>40</v>
      </c>
      <c r="G12" s="18">
        <v>50</v>
      </c>
      <c r="I12" s="17">
        <v>30</v>
      </c>
      <c r="J12" s="18">
        <v>40</v>
      </c>
    </row>
    <row r="13" spans="2:10">
      <c r="B13" s="16">
        <v>208</v>
      </c>
      <c r="C13" s="16">
        <v>50</v>
      </c>
      <c r="D13" s="16">
        <v>70</v>
      </c>
      <c r="F13" s="17">
        <v>40</v>
      </c>
      <c r="G13" s="18">
        <v>55</v>
      </c>
      <c r="I13" s="17">
        <v>30</v>
      </c>
      <c r="J13" s="18">
        <v>40</v>
      </c>
    </row>
    <row r="14" spans="2:10">
      <c r="B14" s="16">
        <v>218</v>
      </c>
      <c r="C14" s="16">
        <v>60</v>
      </c>
      <c r="D14" s="16">
        <v>80</v>
      </c>
      <c r="F14" s="17">
        <v>50</v>
      </c>
      <c r="G14" s="18">
        <v>70</v>
      </c>
      <c r="I14" s="17">
        <v>35</v>
      </c>
      <c r="J14" s="18">
        <v>40</v>
      </c>
    </row>
    <row r="15" spans="2:10">
      <c r="B15" s="16">
        <v>228</v>
      </c>
      <c r="C15" s="16">
        <v>70</v>
      </c>
      <c r="D15" s="16">
        <v>90</v>
      </c>
      <c r="F15" s="17">
        <v>60</v>
      </c>
      <c r="G15" s="18">
        <v>75</v>
      </c>
      <c r="I15" s="17"/>
      <c r="J15" s="18"/>
    </row>
    <row r="16" spans="2:10">
      <c r="B16" s="16">
        <v>248</v>
      </c>
      <c r="C16" s="16">
        <v>70</v>
      </c>
      <c r="D16" s="16">
        <v>90</v>
      </c>
      <c r="F16" s="17">
        <v>60</v>
      </c>
      <c r="G16" s="18">
        <v>75</v>
      </c>
      <c r="I16" s="17">
        <v>35</v>
      </c>
      <c r="J16" s="18">
        <v>40</v>
      </c>
    </row>
    <row r="17" spans="2:18">
      <c r="B17" s="16">
        <v>268</v>
      </c>
      <c r="C17" s="16">
        <v>80</v>
      </c>
      <c r="D17" s="16">
        <v>110</v>
      </c>
      <c r="F17" s="17">
        <v>70</v>
      </c>
      <c r="G17" s="18">
        <v>90</v>
      </c>
      <c r="I17" s="17"/>
      <c r="J17" s="18"/>
      <c r="Q17">
        <v>1920.66</v>
      </c>
    </row>
    <row r="18" spans="2:18" ht="14.65" thickBot="1">
      <c r="B18" s="19"/>
      <c r="C18" s="20"/>
      <c r="D18" s="21"/>
      <c r="F18" s="22"/>
      <c r="G18" s="21"/>
      <c r="I18" s="22"/>
      <c r="J18" s="21"/>
      <c r="Q18">
        <v>403.34</v>
      </c>
    </row>
    <row r="19" spans="2:18">
      <c r="B19" s="43"/>
      <c r="C19" s="43"/>
      <c r="D19" s="43"/>
      <c r="F19" s="43"/>
      <c r="G19" s="43"/>
      <c r="I19" s="43"/>
      <c r="J19" s="43"/>
    </row>
    <row r="20" spans="2:18">
      <c r="B20" s="43" t="s">
        <v>35</v>
      </c>
      <c r="C20" s="43"/>
      <c r="D20" s="43"/>
      <c r="F20" s="43"/>
      <c r="G20" s="43"/>
      <c r="I20" s="43"/>
      <c r="J20" s="43"/>
    </row>
    <row r="21" spans="2:18">
      <c r="B21" s="43" t="s">
        <v>36</v>
      </c>
      <c r="C21" s="43"/>
      <c r="D21" s="43"/>
      <c r="F21" s="43"/>
      <c r="G21" s="43"/>
      <c r="I21" s="43"/>
      <c r="J21" s="43"/>
    </row>
    <row r="22" spans="2:18">
      <c r="B22" s="43" t="s">
        <v>37</v>
      </c>
      <c r="C22" s="43"/>
      <c r="D22" s="43"/>
      <c r="E22" s="43"/>
      <c r="F22" s="43"/>
      <c r="G22" s="43"/>
      <c r="I22" s="43"/>
      <c r="J22" s="43"/>
    </row>
    <row r="23" spans="2:18">
      <c r="B23" s="44" t="s">
        <v>38</v>
      </c>
      <c r="C23" s="43"/>
      <c r="D23" s="43"/>
      <c r="E23" s="43"/>
      <c r="F23" s="43"/>
      <c r="G23" s="43"/>
      <c r="I23" s="43"/>
      <c r="J23" s="43"/>
    </row>
    <row r="24" spans="2:18" ht="14.65" thickBot="1">
      <c r="B24" s="43"/>
      <c r="C24" s="43"/>
      <c r="D24" s="43"/>
      <c r="Q24">
        <f>SUM(Q17:Q18)</f>
        <v>2324</v>
      </c>
    </row>
    <row r="25" spans="2:18" ht="14.65" thickBot="1">
      <c r="B25" s="1" t="s">
        <v>6</v>
      </c>
      <c r="C25" s="23"/>
      <c r="D25" s="23"/>
      <c r="E25" s="3"/>
    </row>
    <row r="26" spans="2:18">
      <c r="B26" s="10"/>
      <c r="E26" s="11"/>
    </row>
    <row r="27" spans="2:18">
      <c r="B27" s="24" t="s">
        <v>7</v>
      </c>
      <c r="C27" s="6" t="s">
        <v>8</v>
      </c>
      <c r="D27" s="6" t="s">
        <v>9</v>
      </c>
      <c r="E27" s="25" t="s">
        <v>10</v>
      </c>
    </row>
    <row r="28" spans="2:18">
      <c r="B28" s="10"/>
      <c r="E28" s="11"/>
    </row>
    <row r="29" spans="2:18">
      <c r="B29" s="16">
        <v>50</v>
      </c>
      <c r="C29" s="26">
        <v>8</v>
      </c>
      <c r="D29" s="26">
        <v>10</v>
      </c>
      <c r="E29" s="27">
        <v>12</v>
      </c>
      <c r="I29" s="28"/>
      <c r="J29" s="28"/>
    </row>
    <row r="30" spans="2:18">
      <c r="B30" s="16">
        <v>80</v>
      </c>
      <c r="C30" s="26">
        <v>10</v>
      </c>
      <c r="D30" s="29" t="s">
        <v>33</v>
      </c>
      <c r="E30" s="27">
        <v>20</v>
      </c>
    </row>
    <row r="31" spans="2:18">
      <c r="B31" s="16">
        <v>100</v>
      </c>
      <c r="C31" s="26">
        <v>10</v>
      </c>
      <c r="D31" s="26" t="s">
        <v>33</v>
      </c>
      <c r="E31" s="27">
        <v>20</v>
      </c>
      <c r="I31" s="28"/>
      <c r="J31" s="28"/>
      <c r="Q31">
        <v>52.2</v>
      </c>
      <c r="R31" t="e">
        <f>#REF!*P31*Q31</f>
        <v>#REF!</v>
      </c>
    </row>
    <row r="32" spans="2:18" ht="14.65" thickBot="1">
      <c r="B32" s="22"/>
      <c r="C32" s="20"/>
      <c r="D32" s="20"/>
      <c r="E32" s="21"/>
    </row>
    <row r="34" spans="2:10" ht="14.65" thickBot="1"/>
    <row r="35" spans="2:10" ht="14.65" thickBot="1">
      <c r="B35" s="1" t="s">
        <v>11</v>
      </c>
      <c r="C35" s="2"/>
      <c r="D35" s="3"/>
      <c r="F35" s="4" t="s">
        <v>1</v>
      </c>
      <c r="G35" s="5"/>
      <c r="H35" s="6"/>
      <c r="I35" s="4" t="s">
        <v>2</v>
      </c>
      <c r="J35" s="7"/>
    </row>
    <row r="36" spans="2:10">
      <c r="B36" s="8"/>
      <c r="C36" s="9"/>
      <c r="D36" s="7"/>
      <c r="F36" s="10"/>
      <c r="G36" s="11"/>
      <c r="I36" s="10"/>
      <c r="J36" s="11"/>
    </row>
    <row r="37" spans="2:10">
      <c r="B37" s="12" t="s">
        <v>3</v>
      </c>
      <c r="C37" s="13" t="s">
        <v>4</v>
      </c>
      <c r="D37" s="14" t="s">
        <v>5</v>
      </c>
      <c r="F37" s="12" t="s">
        <v>4</v>
      </c>
      <c r="G37" s="14" t="s">
        <v>5</v>
      </c>
      <c r="I37" s="12" t="s">
        <v>4</v>
      </c>
      <c r="J37" s="14" t="s">
        <v>5</v>
      </c>
    </row>
    <row r="38" spans="2:10">
      <c r="B38" s="15"/>
      <c r="D38" s="11"/>
      <c r="F38" s="10"/>
      <c r="G38" s="11"/>
      <c r="I38" s="10"/>
      <c r="J38" s="11"/>
    </row>
    <row r="39" spans="2:10">
      <c r="B39" s="16">
        <v>48</v>
      </c>
      <c r="C39" s="30">
        <v>15</v>
      </c>
      <c r="D39" s="18">
        <v>20</v>
      </c>
      <c r="F39" s="17">
        <v>10</v>
      </c>
      <c r="G39" s="18">
        <v>15</v>
      </c>
      <c r="I39" s="17">
        <v>8</v>
      </c>
      <c r="J39" s="18">
        <v>10</v>
      </c>
    </row>
    <row r="40" spans="2:10">
      <c r="B40" s="16">
        <v>68</v>
      </c>
      <c r="C40" s="30">
        <v>20</v>
      </c>
      <c r="D40" s="18">
        <v>25</v>
      </c>
      <c r="F40" s="17">
        <v>15</v>
      </c>
      <c r="G40" s="18">
        <v>20</v>
      </c>
      <c r="I40" s="17">
        <v>10</v>
      </c>
      <c r="J40" s="18">
        <v>12</v>
      </c>
    </row>
    <row r="41" spans="2:10">
      <c r="B41" s="16">
        <v>73</v>
      </c>
      <c r="C41" s="30">
        <v>20</v>
      </c>
      <c r="D41" s="18">
        <v>25</v>
      </c>
      <c r="F41" s="17">
        <v>15</v>
      </c>
      <c r="G41" s="18">
        <v>20</v>
      </c>
      <c r="I41" s="17">
        <v>10</v>
      </c>
      <c r="J41" s="18">
        <v>12</v>
      </c>
    </row>
    <row r="42" spans="2:10">
      <c r="B42" s="16">
        <v>88</v>
      </c>
      <c r="C42" s="30">
        <v>20</v>
      </c>
      <c r="D42" s="18">
        <v>25</v>
      </c>
      <c r="F42" s="17">
        <v>15</v>
      </c>
      <c r="G42" s="18">
        <v>20</v>
      </c>
      <c r="I42" s="17">
        <v>12</v>
      </c>
      <c r="J42" s="18">
        <v>15</v>
      </c>
    </row>
    <row r="43" spans="2:10">
      <c r="B43" s="16">
        <v>128</v>
      </c>
      <c r="C43" s="30">
        <v>25</v>
      </c>
      <c r="D43" s="18">
        <v>35</v>
      </c>
      <c r="F43" s="17">
        <v>20</v>
      </c>
      <c r="G43" s="18">
        <v>25</v>
      </c>
      <c r="I43" s="17">
        <v>17</v>
      </c>
      <c r="J43" s="18">
        <v>20</v>
      </c>
    </row>
    <row r="44" spans="2:10">
      <c r="B44" s="16">
        <v>168</v>
      </c>
      <c r="C44" s="30">
        <v>40</v>
      </c>
      <c r="D44" s="18">
        <v>55</v>
      </c>
      <c r="F44" s="17">
        <v>30</v>
      </c>
      <c r="G44" s="18">
        <v>40</v>
      </c>
      <c r="I44" s="17">
        <v>22</v>
      </c>
      <c r="J44" s="18">
        <v>25</v>
      </c>
    </row>
    <row r="45" spans="2:10">
      <c r="B45" s="16">
        <v>188</v>
      </c>
      <c r="C45" s="30">
        <v>60</v>
      </c>
      <c r="D45" s="18">
        <v>80</v>
      </c>
      <c r="F45" s="17">
        <v>35</v>
      </c>
      <c r="G45" s="18">
        <v>40</v>
      </c>
      <c r="I45" s="17">
        <v>30</v>
      </c>
      <c r="J45" s="18">
        <v>35</v>
      </c>
    </row>
    <row r="46" spans="2:10">
      <c r="B46" s="16">
        <v>208</v>
      </c>
      <c r="C46" s="30">
        <v>60</v>
      </c>
      <c r="D46" s="18">
        <v>80</v>
      </c>
      <c r="F46" s="17">
        <v>45</v>
      </c>
      <c r="G46" s="18">
        <v>55</v>
      </c>
      <c r="I46" s="17">
        <v>30</v>
      </c>
      <c r="J46" s="18">
        <v>35</v>
      </c>
    </row>
    <row r="47" spans="2:10">
      <c r="B47" s="16">
        <v>218</v>
      </c>
      <c r="C47" s="30">
        <v>70</v>
      </c>
      <c r="D47" s="18">
        <v>90</v>
      </c>
      <c r="F47" s="17">
        <v>45</v>
      </c>
      <c r="G47" s="18">
        <v>55</v>
      </c>
      <c r="I47" s="17">
        <v>30</v>
      </c>
      <c r="J47" s="18">
        <v>35</v>
      </c>
    </row>
    <row r="48" spans="2:10">
      <c r="B48" s="16">
        <v>228</v>
      </c>
      <c r="C48" s="30">
        <v>80</v>
      </c>
      <c r="D48" s="18">
        <v>100</v>
      </c>
      <c r="F48" s="17">
        <v>50</v>
      </c>
      <c r="G48" s="18">
        <v>60</v>
      </c>
      <c r="I48" s="17"/>
      <c r="J48" s="18"/>
    </row>
    <row r="49" spans="2:17">
      <c r="B49" s="16">
        <v>248</v>
      </c>
      <c r="C49" s="30">
        <v>80</v>
      </c>
      <c r="D49" s="18">
        <v>100</v>
      </c>
      <c r="F49" s="17">
        <v>60</v>
      </c>
      <c r="G49" s="18">
        <v>70</v>
      </c>
      <c r="I49" s="17">
        <v>35</v>
      </c>
      <c r="J49" s="18">
        <v>40</v>
      </c>
    </row>
    <row r="50" spans="2:17">
      <c r="B50" s="16">
        <v>268</v>
      </c>
      <c r="C50" s="30">
        <v>100</v>
      </c>
      <c r="D50" s="18">
        <v>125</v>
      </c>
      <c r="F50" s="17">
        <v>70</v>
      </c>
      <c r="G50" s="18">
        <v>80</v>
      </c>
      <c r="I50" s="17"/>
      <c r="J50" s="18"/>
    </row>
    <row r="51" spans="2:17" ht="14.65" thickBot="1">
      <c r="B51" s="19"/>
      <c r="C51" s="20"/>
      <c r="D51" s="21"/>
      <c r="F51" s="22"/>
      <c r="G51" s="21"/>
      <c r="I51" s="22"/>
      <c r="J51" s="21"/>
    </row>
    <row r="53" spans="2:17">
      <c r="B53" s="43" t="s">
        <v>35</v>
      </c>
      <c r="C53" s="43"/>
      <c r="D53" s="43"/>
      <c r="F53" s="43"/>
      <c r="G53" s="43"/>
      <c r="I53" s="43"/>
      <c r="J53" s="43"/>
    </row>
    <row r="54" spans="2:17">
      <c r="B54" s="43" t="s">
        <v>36</v>
      </c>
      <c r="C54" s="43"/>
      <c r="D54" s="43"/>
      <c r="F54" s="43"/>
      <c r="G54" s="43"/>
      <c r="I54" s="43"/>
      <c r="J54" s="43"/>
    </row>
    <row r="55" spans="2:17">
      <c r="B55" s="43" t="s">
        <v>37</v>
      </c>
      <c r="C55" s="43"/>
      <c r="D55" s="43"/>
      <c r="E55" s="43"/>
      <c r="F55" s="43"/>
      <c r="G55" s="43"/>
      <c r="I55" s="43"/>
      <c r="J55" s="43"/>
    </row>
    <row r="56" spans="2:17">
      <c r="B56" s="44" t="s">
        <v>38</v>
      </c>
      <c r="C56" s="43"/>
      <c r="D56" s="43"/>
      <c r="E56" s="43"/>
      <c r="F56" s="43"/>
      <c r="G56" s="43"/>
      <c r="I56" s="43"/>
      <c r="J56" s="43"/>
    </row>
    <row r="57" spans="2:17" ht="14.65" thickBot="1"/>
    <row r="58" spans="2:17" ht="14.65" thickBot="1">
      <c r="B58" s="1" t="s">
        <v>12</v>
      </c>
      <c r="C58" s="23"/>
      <c r="D58" s="23"/>
      <c r="E58" s="3"/>
      <c r="G58" s="4" t="s">
        <v>13</v>
      </c>
      <c r="H58" s="9"/>
      <c r="I58" s="9"/>
      <c r="J58" s="7"/>
      <c r="M58" s="4" t="s">
        <v>14</v>
      </c>
      <c r="N58" s="9"/>
      <c r="O58" s="9"/>
      <c r="P58" s="7"/>
    </row>
    <row r="59" spans="2:17">
      <c r="B59" s="10"/>
      <c r="E59" s="11"/>
      <c r="G59" s="10"/>
      <c r="J59" s="11"/>
      <c r="M59" s="10"/>
      <c r="P59" s="11"/>
    </row>
    <row r="60" spans="2:17">
      <c r="B60" s="24" t="s">
        <v>7</v>
      </c>
      <c r="C60" s="6" t="s">
        <v>15</v>
      </c>
      <c r="D60" s="6" t="s">
        <v>9</v>
      </c>
      <c r="E60" s="25" t="s">
        <v>10</v>
      </c>
      <c r="G60" s="24" t="s">
        <v>16</v>
      </c>
      <c r="H60" s="6" t="s">
        <v>17</v>
      </c>
      <c r="I60" s="6" t="s">
        <v>3</v>
      </c>
      <c r="J60" s="25" t="s">
        <v>18</v>
      </c>
      <c r="M60" s="12" t="s">
        <v>17</v>
      </c>
      <c r="N60" s="13" t="s">
        <v>19</v>
      </c>
      <c r="O60" s="14" t="s">
        <v>20</v>
      </c>
      <c r="P60" s="14" t="s">
        <v>34</v>
      </c>
    </row>
    <row r="61" spans="2:17">
      <c r="B61" s="10"/>
      <c r="E61" s="11"/>
      <c r="G61" s="10"/>
      <c r="J61" s="11"/>
      <c r="M61" s="10"/>
      <c r="P61" s="11"/>
    </row>
    <row r="62" spans="2:17">
      <c r="B62" s="16">
        <v>50</v>
      </c>
      <c r="C62" s="26">
        <v>10</v>
      </c>
      <c r="D62" s="26">
        <v>13</v>
      </c>
      <c r="E62" s="27">
        <v>18</v>
      </c>
      <c r="G62" s="16" t="s">
        <v>21</v>
      </c>
      <c r="H62" s="26">
        <v>50</v>
      </c>
      <c r="I62" s="26">
        <v>10</v>
      </c>
      <c r="J62" s="27">
        <v>35</v>
      </c>
      <c r="M62" s="16">
        <v>50</v>
      </c>
      <c r="N62" s="26">
        <v>70</v>
      </c>
      <c r="O62" s="42">
        <v>80</v>
      </c>
      <c r="P62" s="27"/>
      <c r="Q62" s="28"/>
    </row>
    <row r="63" spans="2:17">
      <c r="B63" s="16">
        <v>80</v>
      </c>
      <c r="C63" s="26">
        <v>12</v>
      </c>
      <c r="D63" s="26">
        <v>17</v>
      </c>
      <c r="E63" s="27">
        <v>25</v>
      </c>
      <c r="G63" s="16" t="s">
        <v>21</v>
      </c>
      <c r="H63" s="26">
        <v>50</v>
      </c>
      <c r="I63" s="26">
        <v>15</v>
      </c>
      <c r="J63" s="27">
        <v>35</v>
      </c>
      <c r="M63" s="16">
        <v>80</v>
      </c>
      <c r="N63" s="26">
        <v>150</v>
      </c>
      <c r="O63" s="42">
        <v>175</v>
      </c>
      <c r="P63" s="27">
        <v>200</v>
      </c>
      <c r="Q63" s="28"/>
    </row>
    <row r="64" spans="2:17">
      <c r="B64" s="16">
        <v>100</v>
      </c>
      <c r="C64" s="26">
        <v>12</v>
      </c>
      <c r="D64" s="26">
        <v>17</v>
      </c>
      <c r="E64" s="27">
        <v>25</v>
      </c>
      <c r="G64" s="16" t="s">
        <v>21</v>
      </c>
      <c r="H64" s="26">
        <v>50</v>
      </c>
      <c r="I64" s="26">
        <v>20</v>
      </c>
      <c r="J64" s="27">
        <v>45</v>
      </c>
      <c r="M64" s="16">
        <v>100</v>
      </c>
      <c r="N64" s="26">
        <v>150</v>
      </c>
      <c r="O64" s="42">
        <v>175</v>
      </c>
      <c r="P64" s="27">
        <v>200</v>
      </c>
      <c r="Q64" s="28"/>
    </row>
    <row r="65" spans="2:17" ht="14.65" thickBot="1">
      <c r="B65" s="22"/>
      <c r="C65" s="20"/>
      <c r="D65" s="20"/>
      <c r="E65" s="21"/>
      <c r="G65" s="16">
        <v>40</v>
      </c>
      <c r="H65" s="26">
        <v>50</v>
      </c>
      <c r="I65" s="26">
        <v>30</v>
      </c>
      <c r="J65" s="27">
        <v>60</v>
      </c>
      <c r="M65" s="15" t="s">
        <v>22</v>
      </c>
      <c r="N65" s="28">
        <v>150</v>
      </c>
      <c r="O65" s="28"/>
      <c r="P65" s="31"/>
      <c r="Q65" s="28"/>
    </row>
    <row r="66" spans="2:17" ht="14.65" thickBot="1">
      <c r="G66" s="17"/>
      <c r="H66" s="30"/>
      <c r="I66" s="30"/>
      <c r="J66" s="18"/>
      <c r="M66" s="22"/>
      <c r="N66" s="20"/>
      <c r="O66" s="20"/>
      <c r="P66" s="21"/>
      <c r="Q66" s="28"/>
    </row>
    <row r="67" spans="2:17" ht="14.65" thickBot="1">
      <c r="G67" s="16" t="s">
        <v>21</v>
      </c>
      <c r="H67" s="26" t="s">
        <v>23</v>
      </c>
      <c r="I67" s="26">
        <v>10</v>
      </c>
      <c r="J67" s="27">
        <v>45</v>
      </c>
    </row>
    <row r="68" spans="2:17" ht="14.65" thickBot="1">
      <c r="B68" s="4" t="s">
        <v>24</v>
      </c>
      <c r="C68" s="32"/>
      <c r="D68" s="32"/>
      <c r="E68" s="5"/>
      <c r="G68" s="16" t="s">
        <v>21</v>
      </c>
      <c r="H68" s="26" t="s">
        <v>23</v>
      </c>
      <c r="I68" s="26">
        <v>15</v>
      </c>
      <c r="J68" s="27">
        <v>45</v>
      </c>
    </row>
    <row r="69" spans="2:17" ht="14.65" thickBot="1">
      <c r="B69" s="33" t="s">
        <v>25</v>
      </c>
      <c r="C69" s="34"/>
      <c r="D69" s="34"/>
      <c r="E69" s="35"/>
      <c r="G69" s="16" t="s">
        <v>21</v>
      </c>
      <c r="H69" s="26" t="s">
        <v>23</v>
      </c>
      <c r="I69" s="26">
        <v>20</v>
      </c>
      <c r="J69" s="27">
        <v>70</v>
      </c>
      <c r="M69" s="4" t="s">
        <v>26</v>
      </c>
      <c r="N69" s="9"/>
      <c r="O69" s="9"/>
      <c r="P69" s="7"/>
    </row>
    <row r="70" spans="2:17">
      <c r="B70" s="10"/>
      <c r="E70" s="11"/>
      <c r="G70" s="17"/>
      <c r="H70" s="30"/>
      <c r="I70" s="30"/>
      <c r="J70" s="18"/>
      <c r="M70" s="10"/>
      <c r="P70" s="11"/>
    </row>
    <row r="71" spans="2:17">
      <c r="B71" s="24" t="s">
        <v>27</v>
      </c>
      <c r="C71" s="13">
        <v>50</v>
      </c>
      <c r="D71" s="13" t="s">
        <v>28</v>
      </c>
      <c r="E71" s="14" t="s">
        <v>29</v>
      </c>
      <c r="G71" s="16">
        <v>60</v>
      </c>
      <c r="H71" s="26">
        <v>50</v>
      </c>
      <c r="I71" s="26">
        <v>10</v>
      </c>
      <c r="J71" s="27">
        <v>35</v>
      </c>
      <c r="M71" s="12" t="s">
        <v>17</v>
      </c>
      <c r="N71" s="13" t="s">
        <v>19</v>
      </c>
      <c r="O71" s="14" t="s">
        <v>20</v>
      </c>
      <c r="P71" s="14" t="s">
        <v>34</v>
      </c>
    </row>
    <row r="72" spans="2:17" ht="17.649999999999999" customHeight="1">
      <c r="B72" s="24" t="s">
        <v>30</v>
      </c>
      <c r="E72" s="11"/>
      <c r="G72" s="16">
        <v>60</v>
      </c>
      <c r="H72" s="26">
        <v>50</v>
      </c>
      <c r="I72" s="26">
        <v>15</v>
      </c>
      <c r="J72" s="27">
        <v>35</v>
      </c>
      <c r="M72" s="10"/>
      <c r="P72" s="11"/>
    </row>
    <row r="73" spans="2:17" ht="17.649999999999999" customHeight="1">
      <c r="B73" s="24"/>
      <c r="E73" s="11"/>
      <c r="G73" s="16">
        <v>60</v>
      </c>
      <c r="H73" s="26">
        <v>50</v>
      </c>
      <c r="I73" s="26">
        <v>20</v>
      </c>
      <c r="J73" s="27">
        <v>50</v>
      </c>
      <c r="M73" s="16">
        <v>50</v>
      </c>
      <c r="N73" s="26">
        <v>75</v>
      </c>
      <c r="O73" s="42">
        <v>85</v>
      </c>
      <c r="P73" s="27"/>
    </row>
    <row r="74" spans="2:17">
      <c r="B74" s="16">
        <v>40</v>
      </c>
      <c r="C74" s="36">
        <v>45</v>
      </c>
      <c r="D74" s="36">
        <v>85</v>
      </c>
      <c r="E74" s="37">
        <f t="shared" ref="E74:E82" si="0">D74</f>
        <v>85</v>
      </c>
      <c r="G74" s="15"/>
      <c r="H74" s="30"/>
      <c r="J74" s="31"/>
      <c r="M74" s="16">
        <v>80</v>
      </c>
      <c r="N74" s="26">
        <v>175</v>
      </c>
      <c r="O74" s="42">
        <v>200</v>
      </c>
      <c r="P74" s="27">
        <v>225</v>
      </c>
    </row>
    <row r="75" spans="2:17" ht="13.9" customHeight="1">
      <c r="B75" s="16">
        <v>60</v>
      </c>
      <c r="C75" s="36">
        <v>50</v>
      </c>
      <c r="D75" s="36">
        <v>85</v>
      </c>
      <c r="E75" s="37">
        <f t="shared" si="0"/>
        <v>85</v>
      </c>
      <c r="G75" s="16">
        <v>60</v>
      </c>
      <c r="H75" s="26" t="s">
        <v>23</v>
      </c>
      <c r="I75" s="30">
        <v>10</v>
      </c>
      <c r="J75" s="27">
        <v>65</v>
      </c>
      <c r="M75" s="16">
        <v>100</v>
      </c>
      <c r="N75" s="26">
        <v>175</v>
      </c>
      <c r="O75" s="42">
        <v>200</v>
      </c>
      <c r="P75" s="27">
        <v>225</v>
      </c>
    </row>
    <row r="76" spans="2:17">
      <c r="B76" s="16">
        <v>65</v>
      </c>
      <c r="C76" s="36">
        <v>50</v>
      </c>
      <c r="D76" s="36">
        <v>85</v>
      </c>
      <c r="E76" s="37">
        <f t="shared" si="0"/>
        <v>85</v>
      </c>
      <c r="G76" s="16">
        <v>60</v>
      </c>
      <c r="H76" s="26" t="s">
        <v>23</v>
      </c>
      <c r="I76" s="30">
        <v>15</v>
      </c>
      <c r="J76" s="27">
        <v>65</v>
      </c>
      <c r="M76" s="15" t="s">
        <v>31</v>
      </c>
      <c r="N76" s="28">
        <v>35</v>
      </c>
      <c r="O76" s="28"/>
      <c r="P76" s="31"/>
    </row>
    <row r="77" spans="2:17" ht="14.65" thickBot="1">
      <c r="B77" s="16">
        <v>80</v>
      </c>
      <c r="C77" s="36">
        <v>65</v>
      </c>
      <c r="D77" s="36">
        <v>120</v>
      </c>
      <c r="E77" s="37">
        <f t="shared" si="0"/>
        <v>120</v>
      </c>
      <c r="G77" s="16">
        <v>60</v>
      </c>
      <c r="H77" s="26" t="s">
        <v>23</v>
      </c>
      <c r="I77" s="30">
        <v>20</v>
      </c>
      <c r="J77" s="27">
        <v>85</v>
      </c>
      <c r="M77" s="22"/>
      <c r="N77" s="20"/>
      <c r="O77" s="20"/>
      <c r="P77" s="21"/>
    </row>
    <row r="78" spans="2:17" ht="14.65" thickBot="1">
      <c r="B78" s="16">
        <v>100</v>
      </c>
      <c r="C78" s="36">
        <v>65</v>
      </c>
      <c r="D78" s="36">
        <v>125</v>
      </c>
      <c r="E78" s="37">
        <v>125</v>
      </c>
      <c r="G78" s="22"/>
      <c r="H78" s="20"/>
      <c r="I78" s="20"/>
      <c r="J78" s="21"/>
    </row>
    <row r="79" spans="2:17">
      <c r="B79" s="16">
        <v>120</v>
      </c>
      <c r="C79" s="36">
        <v>80</v>
      </c>
      <c r="D79" s="36">
        <v>150</v>
      </c>
      <c r="E79" s="37">
        <f t="shared" si="0"/>
        <v>150</v>
      </c>
      <c r="H79" s="38"/>
    </row>
    <row r="80" spans="2:17">
      <c r="B80" s="16">
        <v>160</v>
      </c>
      <c r="C80" s="36">
        <v>85</v>
      </c>
      <c r="D80" s="36">
        <v>160</v>
      </c>
      <c r="E80" s="37">
        <f t="shared" si="0"/>
        <v>160</v>
      </c>
    </row>
    <row r="81" spans="2:8">
      <c r="B81" s="16">
        <v>200</v>
      </c>
      <c r="C81" s="36">
        <v>95</v>
      </c>
      <c r="D81" s="36">
        <v>180</v>
      </c>
      <c r="E81" s="37">
        <f t="shared" si="0"/>
        <v>180</v>
      </c>
      <c r="H81" s="38"/>
    </row>
    <row r="82" spans="2:8">
      <c r="B82" s="16">
        <v>220</v>
      </c>
      <c r="C82" s="36">
        <v>100</v>
      </c>
      <c r="D82" s="36">
        <v>200</v>
      </c>
      <c r="E82" s="37">
        <f t="shared" si="0"/>
        <v>200</v>
      </c>
      <c r="G82" s="39"/>
      <c r="H82" s="39"/>
    </row>
    <row r="83" spans="2:8" ht="14.65" thickBot="1">
      <c r="B83" s="22"/>
      <c r="C83" s="20"/>
      <c r="D83" s="20"/>
      <c r="E83" s="21"/>
      <c r="H83" s="40"/>
    </row>
    <row r="85" spans="2:8" ht="14.65" thickBot="1">
      <c r="H85" s="38"/>
    </row>
    <row r="86" spans="2:8">
      <c r="B86" s="4" t="s">
        <v>32</v>
      </c>
      <c r="C86" s="9"/>
      <c r="D86" s="9"/>
      <c r="E86" s="7"/>
    </row>
    <row r="87" spans="2:8">
      <c r="B87" s="10"/>
      <c r="E87" s="11"/>
    </row>
    <row r="88" spans="2:8">
      <c r="B88" s="24" t="s">
        <v>27</v>
      </c>
      <c r="C88" s="13">
        <v>50</v>
      </c>
      <c r="D88" s="13" t="s">
        <v>28</v>
      </c>
      <c r="E88" s="14" t="s">
        <v>29</v>
      </c>
    </row>
    <row r="89" spans="2:8">
      <c r="B89" s="24" t="s">
        <v>30</v>
      </c>
      <c r="E89" s="11"/>
    </row>
    <row r="90" spans="2:8">
      <c r="B90" s="10"/>
      <c r="E90" s="11"/>
    </row>
    <row r="91" spans="2:8">
      <c r="B91" s="16">
        <v>40</v>
      </c>
      <c r="C91" s="30">
        <v>25</v>
      </c>
      <c r="D91" s="30">
        <v>45</v>
      </c>
      <c r="E91" s="18">
        <v>45</v>
      </c>
    </row>
    <row r="92" spans="2:8">
      <c r="B92" s="16">
        <v>60</v>
      </c>
      <c r="C92" s="30">
        <v>30</v>
      </c>
      <c r="D92" s="30">
        <v>50</v>
      </c>
      <c r="E92" s="18">
        <v>50</v>
      </c>
    </row>
    <row r="93" spans="2:8">
      <c r="B93" s="16">
        <v>65</v>
      </c>
      <c r="C93" s="30">
        <v>30</v>
      </c>
      <c r="D93" s="30">
        <v>50</v>
      </c>
      <c r="E93" s="18">
        <v>50</v>
      </c>
    </row>
    <row r="94" spans="2:8">
      <c r="B94" s="16">
        <v>80</v>
      </c>
      <c r="C94" s="30">
        <v>40</v>
      </c>
      <c r="D94" s="30">
        <v>60</v>
      </c>
      <c r="E94" s="18">
        <v>60</v>
      </c>
      <c r="G94" s="39"/>
    </row>
    <row r="95" spans="2:8">
      <c r="B95" s="16">
        <v>100</v>
      </c>
      <c r="C95" s="30"/>
      <c r="D95" s="30"/>
      <c r="E95" s="18"/>
    </row>
    <row r="96" spans="2:8">
      <c r="B96" s="16">
        <v>120</v>
      </c>
      <c r="C96" s="30"/>
      <c r="D96" s="30"/>
      <c r="E96" s="18"/>
    </row>
    <row r="97" spans="2:9">
      <c r="B97" s="16">
        <v>160</v>
      </c>
      <c r="C97" s="30">
        <v>45</v>
      </c>
      <c r="D97" s="30">
        <v>80</v>
      </c>
      <c r="E97" s="18">
        <v>80</v>
      </c>
    </row>
    <row r="98" spans="2:9">
      <c r="B98" s="16">
        <v>200</v>
      </c>
      <c r="C98" s="30">
        <v>55</v>
      </c>
      <c r="D98" s="30">
        <v>90</v>
      </c>
      <c r="E98" s="18">
        <v>90</v>
      </c>
    </row>
    <row r="99" spans="2:9">
      <c r="B99" s="16">
        <v>220</v>
      </c>
      <c r="C99" s="30"/>
      <c r="D99" s="30"/>
      <c r="E99" s="18"/>
    </row>
    <row r="100" spans="2:9" ht="14.65" thickBot="1">
      <c r="B100" s="22"/>
      <c r="C100" s="20"/>
      <c r="D100" s="20"/>
      <c r="E100" s="21"/>
      <c r="G100" s="28"/>
      <c r="H100" s="28"/>
      <c r="I100" s="28"/>
    </row>
    <row r="101" spans="2:9" ht="14.65" thickBot="1">
      <c r="G101" s="28"/>
      <c r="H101" s="28"/>
      <c r="I101" s="28"/>
    </row>
    <row r="102" spans="2:9">
      <c r="B102" s="4" t="s">
        <v>14</v>
      </c>
      <c r="C102" s="9"/>
      <c r="D102" s="9"/>
      <c r="E102" s="7"/>
      <c r="G102" s="28"/>
      <c r="H102" s="28"/>
      <c r="I102" s="28"/>
    </row>
    <row r="103" spans="2:9">
      <c r="B103" s="10"/>
      <c r="E103" s="11"/>
      <c r="G103" s="28"/>
      <c r="H103" s="28"/>
      <c r="I103" s="28"/>
    </row>
    <row r="104" spans="2:9">
      <c r="B104" s="12" t="s">
        <v>17</v>
      </c>
      <c r="C104" s="13" t="s">
        <v>19</v>
      </c>
      <c r="D104" s="14" t="s">
        <v>20</v>
      </c>
      <c r="E104" s="14" t="s">
        <v>34</v>
      </c>
      <c r="G104" s="28"/>
      <c r="H104" s="28"/>
      <c r="I104" s="28"/>
    </row>
    <row r="105" spans="2:9">
      <c r="B105" s="10"/>
      <c r="E105" s="11"/>
      <c r="G105" s="28"/>
      <c r="H105" s="28"/>
      <c r="I105" s="28"/>
    </row>
    <row r="106" spans="2:9">
      <c r="B106" s="16">
        <v>50</v>
      </c>
      <c r="C106" s="26">
        <v>70</v>
      </c>
      <c r="D106" s="42">
        <v>80</v>
      </c>
      <c r="E106" s="27"/>
      <c r="G106" s="28"/>
      <c r="H106" s="28"/>
    </row>
    <row r="107" spans="2:9">
      <c r="B107" s="16">
        <v>80</v>
      </c>
      <c r="C107" s="26">
        <v>150</v>
      </c>
      <c r="D107" s="42">
        <v>175</v>
      </c>
      <c r="E107" s="27">
        <v>200</v>
      </c>
      <c r="G107" s="28"/>
      <c r="H107" s="28"/>
    </row>
    <row r="108" spans="2:9">
      <c r="B108" s="16">
        <v>100</v>
      </c>
      <c r="C108" s="26">
        <v>150</v>
      </c>
      <c r="D108" s="42">
        <v>175</v>
      </c>
      <c r="E108" s="27">
        <v>200</v>
      </c>
      <c r="G108" s="28"/>
      <c r="H108" s="28"/>
    </row>
    <row r="109" spans="2:9">
      <c r="B109" s="15" t="s">
        <v>22</v>
      </c>
      <c r="C109" s="28">
        <v>150</v>
      </c>
      <c r="D109" s="28"/>
      <c r="E109" s="31"/>
      <c r="G109" s="28"/>
      <c r="H109" s="28"/>
    </row>
    <row r="110" spans="2:9" ht="14.65" thickBot="1">
      <c r="B110" s="22"/>
      <c r="C110" s="20"/>
      <c r="D110" s="20"/>
      <c r="E110" s="21"/>
      <c r="G110" s="28"/>
      <c r="H110" s="28"/>
    </row>
    <row r="111" spans="2:9">
      <c r="G111" s="28"/>
      <c r="H111" s="28"/>
    </row>
    <row r="112" spans="2:9" ht="14.65" thickBot="1">
      <c r="G112" s="28"/>
      <c r="H112" s="28"/>
    </row>
    <row r="113" spans="2:11">
      <c r="B113" s="4" t="s">
        <v>26</v>
      </c>
      <c r="C113" s="9"/>
      <c r="D113" s="9"/>
      <c r="E113" s="7"/>
      <c r="G113" s="28"/>
      <c r="H113" s="28"/>
    </row>
    <row r="114" spans="2:11">
      <c r="B114" s="10"/>
      <c r="E114" s="11"/>
      <c r="G114" s="28"/>
      <c r="H114" s="28"/>
    </row>
    <row r="115" spans="2:11">
      <c r="B115" s="12" t="s">
        <v>17</v>
      </c>
      <c r="C115" s="13" t="s">
        <v>19</v>
      </c>
      <c r="D115" s="14" t="s">
        <v>20</v>
      </c>
      <c r="E115" s="14" t="s">
        <v>34</v>
      </c>
      <c r="G115" s="28"/>
      <c r="H115" s="28"/>
    </row>
    <row r="116" spans="2:11">
      <c r="B116" s="10"/>
      <c r="E116" s="11"/>
      <c r="G116" s="28"/>
      <c r="H116" s="28"/>
    </row>
    <row r="117" spans="2:11">
      <c r="B117" s="16">
        <v>50</v>
      </c>
      <c r="C117" s="26">
        <v>75</v>
      </c>
      <c r="D117" s="42">
        <v>85</v>
      </c>
      <c r="E117" s="27"/>
      <c r="G117" s="28"/>
      <c r="H117" s="28"/>
    </row>
    <row r="118" spans="2:11">
      <c r="B118" s="16">
        <v>80</v>
      </c>
      <c r="C118" s="26">
        <v>175</v>
      </c>
      <c r="D118" s="42">
        <v>200</v>
      </c>
      <c r="E118" s="27">
        <v>225</v>
      </c>
      <c r="G118" s="28"/>
    </row>
    <row r="119" spans="2:11">
      <c r="B119" s="16">
        <v>100</v>
      </c>
      <c r="C119" s="26">
        <v>175</v>
      </c>
      <c r="D119" s="42">
        <v>200</v>
      </c>
      <c r="E119" s="27">
        <v>225</v>
      </c>
      <c r="G119" s="28"/>
    </row>
    <row r="120" spans="2:11">
      <c r="B120" s="15" t="s">
        <v>31</v>
      </c>
      <c r="C120" s="28">
        <v>35</v>
      </c>
      <c r="D120" s="28"/>
      <c r="E120" s="31"/>
      <c r="G120" s="28"/>
    </row>
    <row r="121" spans="2:11" ht="14.65" thickBot="1">
      <c r="B121" s="22"/>
      <c r="C121" s="20"/>
      <c r="D121" s="20"/>
      <c r="E121" s="21"/>
      <c r="G121" s="28"/>
    </row>
    <row r="122" spans="2:11">
      <c r="G122" s="28"/>
    </row>
    <row r="123" spans="2:11" ht="14.65" thickBot="1">
      <c r="G123" s="28"/>
      <c r="H123" s="28"/>
      <c r="I123" s="28"/>
      <c r="J123" s="28"/>
      <c r="K123" s="28"/>
    </row>
    <row r="124" spans="2:11">
      <c r="B124" s="4" t="s">
        <v>13</v>
      </c>
      <c r="C124" s="9"/>
      <c r="D124" s="9"/>
      <c r="E124" s="7"/>
      <c r="G124" s="28"/>
      <c r="H124" s="28"/>
      <c r="I124" s="28"/>
      <c r="J124" s="28"/>
      <c r="K124" s="28"/>
    </row>
    <row r="125" spans="2:11">
      <c r="B125" s="10"/>
      <c r="E125" s="11"/>
      <c r="G125" s="28"/>
      <c r="H125" s="28"/>
      <c r="I125" s="28"/>
      <c r="J125" s="28"/>
      <c r="K125" s="28"/>
    </row>
    <row r="126" spans="2:11">
      <c r="B126" s="24" t="s">
        <v>16</v>
      </c>
      <c r="C126" s="6" t="s">
        <v>17</v>
      </c>
      <c r="D126" s="6" t="s">
        <v>3</v>
      </c>
      <c r="E126" s="25" t="s">
        <v>18</v>
      </c>
      <c r="G126" s="28"/>
      <c r="H126" s="28"/>
      <c r="I126" s="28"/>
      <c r="J126" s="28"/>
      <c r="K126" s="28"/>
    </row>
    <row r="127" spans="2:11">
      <c r="B127" s="10"/>
      <c r="E127" s="11"/>
      <c r="G127" s="28"/>
      <c r="H127" s="28"/>
      <c r="I127" s="28"/>
      <c r="J127" s="28"/>
      <c r="K127" s="28"/>
    </row>
    <row r="128" spans="2:11">
      <c r="B128" s="16" t="s">
        <v>21</v>
      </c>
      <c r="C128" s="26">
        <v>50</v>
      </c>
      <c r="D128" s="26">
        <v>10</v>
      </c>
      <c r="E128" s="27">
        <v>35</v>
      </c>
      <c r="G128" s="28"/>
      <c r="H128" s="28"/>
      <c r="I128" s="28"/>
      <c r="J128" s="28"/>
      <c r="K128" s="28"/>
    </row>
    <row r="129" spans="2:11">
      <c r="B129" s="16" t="s">
        <v>21</v>
      </c>
      <c r="C129" s="26">
        <v>50</v>
      </c>
      <c r="D129" s="26">
        <v>15</v>
      </c>
      <c r="E129" s="27">
        <v>35</v>
      </c>
      <c r="G129" s="28"/>
      <c r="H129" s="28"/>
      <c r="I129" s="28"/>
      <c r="J129" s="28"/>
      <c r="K129" s="28"/>
    </row>
    <row r="130" spans="2:11">
      <c r="B130" s="16" t="s">
        <v>21</v>
      </c>
      <c r="C130" s="26">
        <v>50</v>
      </c>
      <c r="D130" s="26">
        <v>20</v>
      </c>
      <c r="E130" s="27">
        <v>45</v>
      </c>
      <c r="G130" s="28"/>
      <c r="H130" s="28"/>
      <c r="I130" s="28"/>
      <c r="J130" s="28"/>
      <c r="K130" s="28"/>
    </row>
    <row r="131" spans="2:11">
      <c r="B131" s="16">
        <v>40</v>
      </c>
      <c r="C131" s="26">
        <v>50</v>
      </c>
      <c r="D131" s="26">
        <v>30</v>
      </c>
      <c r="E131" s="27">
        <v>60</v>
      </c>
      <c r="G131" s="28"/>
      <c r="H131" s="28"/>
      <c r="I131" s="28"/>
      <c r="J131" s="28"/>
      <c r="K131" s="28"/>
    </row>
    <row r="132" spans="2:11">
      <c r="B132" s="17"/>
      <c r="C132" s="30"/>
      <c r="D132" s="30"/>
      <c r="E132" s="18"/>
      <c r="G132" s="28"/>
      <c r="H132" s="28"/>
      <c r="I132" s="28"/>
      <c r="J132" s="28"/>
      <c r="K132" s="28"/>
    </row>
    <row r="133" spans="2:11">
      <c r="B133" s="16" t="s">
        <v>21</v>
      </c>
      <c r="C133" s="26" t="s">
        <v>23</v>
      </c>
      <c r="D133" s="26">
        <v>10</v>
      </c>
      <c r="E133" s="27">
        <v>45</v>
      </c>
      <c r="G133" s="28"/>
      <c r="H133" s="28"/>
      <c r="I133" s="28"/>
      <c r="J133" s="28"/>
      <c r="K133" s="28"/>
    </row>
    <row r="134" spans="2:11">
      <c r="B134" s="16" t="s">
        <v>21</v>
      </c>
      <c r="C134" s="26" t="s">
        <v>23</v>
      </c>
      <c r="D134" s="26">
        <v>15</v>
      </c>
      <c r="E134" s="27">
        <v>45</v>
      </c>
      <c r="G134" s="28"/>
      <c r="H134" s="28"/>
      <c r="I134" s="28"/>
      <c r="J134" s="28"/>
      <c r="K134" s="28"/>
    </row>
    <row r="135" spans="2:11">
      <c r="B135" s="16" t="s">
        <v>21</v>
      </c>
      <c r="C135" s="26" t="s">
        <v>23</v>
      </c>
      <c r="D135" s="26">
        <v>20</v>
      </c>
      <c r="E135" s="27">
        <v>70</v>
      </c>
      <c r="G135" s="28"/>
      <c r="H135" s="28"/>
      <c r="I135" s="28"/>
      <c r="J135" s="28"/>
      <c r="K135" s="28"/>
    </row>
    <row r="136" spans="2:11">
      <c r="B136" s="17"/>
      <c r="C136" s="30"/>
      <c r="D136" s="30"/>
      <c r="E136" s="18"/>
      <c r="G136" s="28"/>
      <c r="H136" s="28"/>
      <c r="I136" s="28"/>
      <c r="J136" s="28"/>
      <c r="K136" s="28"/>
    </row>
    <row r="137" spans="2:11">
      <c r="B137" s="16">
        <v>60</v>
      </c>
      <c r="C137" s="26">
        <v>50</v>
      </c>
      <c r="D137" s="26">
        <v>10</v>
      </c>
      <c r="E137" s="27">
        <v>35</v>
      </c>
      <c r="G137" s="28"/>
      <c r="H137" s="28"/>
      <c r="I137" s="28"/>
      <c r="J137" s="28"/>
      <c r="K137" s="28"/>
    </row>
    <row r="138" spans="2:11">
      <c r="B138" s="16">
        <v>60</v>
      </c>
      <c r="C138" s="26">
        <v>50</v>
      </c>
      <c r="D138" s="26">
        <v>15</v>
      </c>
      <c r="E138" s="27">
        <v>35</v>
      </c>
      <c r="G138" s="28"/>
      <c r="H138" s="28"/>
      <c r="I138" s="28"/>
      <c r="J138" s="28"/>
      <c r="K138" s="28"/>
    </row>
    <row r="139" spans="2:11">
      <c r="B139" s="16">
        <v>60</v>
      </c>
      <c r="C139" s="26">
        <v>50</v>
      </c>
      <c r="D139" s="26">
        <v>20</v>
      </c>
      <c r="E139" s="27">
        <v>50</v>
      </c>
      <c r="G139" s="28"/>
      <c r="H139" s="28"/>
      <c r="I139" s="28"/>
      <c r="J139" s="28"/>
      <c r="K139" s="28"/>
    </row>
    <row r="140" spans="2:11">
      <c r="B140" s="15"/>
      <c r="C140" s="30"/>
      <c r="E140" s="31"/>
      <c r="G140" s="28"/>
      <c r="H140" s="28"/>
      <c r="I140" s="28"/>
      <c r="J140" s="28"/>
      <c r="K140" s="28"/>
    </row>
    <row r="141" spans="2:11">
      <c r="B141" s="16">
        <v>60</v>
      </c>
      <c r="C141" s="26" t="s">
        <v>23</v>
      </c>
      <c r="D141" s="30">
        <v>10</v>
      </c>
      <c r="E141" s="27">
        <v>65</v>
      </c>
      <c r="G141" s="28"/>
      <c r="H141" s="28"/>
      <c r="I141" s="28"/>
      <c r="J141" s="28"/>
      <c r="K141" s="28"/>
    </row>
    <row r="142" spans="2:11">
      <c r="B142" s="16">
        <v>60</v>
      </c>
      <c r="C142" s="26" t="s">
        <v>23</v>
      </c>
      <c r="D142" s="30">
        <v>15</v>
      </c>
      <c r="E142" s="27">
        <v>65</v>
      </c>
      <c r="G142" s="28"/>
      <c r="H142" s="28"/>
      <c r="I142" s="28"/>
      <c r="J142" s="28"/>
      <c r="K142" s="28"/>
    </row>
    <row r="143" spans="2:11">
      <c r="B143" s="16">
        <v>60</v>
      </c>
      <c r="C143" s="26" t="s">
        <v>23</v>
      </c>
      <c r="D143" s="30">
        <v>20</v>
      </c>
      <c r="E143" s="27">
        <v>85</v>
      </c>
      <c r="G143" s="28"/>
      <c r="H143" s="28"/>
      <c r="I143" s="28"/>
      <c r="J143" s="28"/>
      <c r="K143" s="28"/>
    </row>
    <row r="144" spans="2:11" ht="14.65" thickBot="1">
      <c r="B144" s="22"/>
      <c r="C144" s="20"/>
      <c r="D144" s="20"/>
      <c r="E144" s="21"/>
      <c r="G144" s="28"/>
      <c r="H144" s="28"/>
      <c r="I144" s="28"/>
      <c r="J144" s="28"/>
      <c r="K144" s="28"/>
    </row>
    <row r="145" spans="2:11">
      <c r="G145" s="28"/>
      <c r="H145" s="28"/>
      <c r="I145" s="28"/>
      <c r="J145" s="28"/>
      <c r="K145" s="28"/>
    </row>
    <row r="146" spans="2:11">
      <c r="G146" s="28"/>
      <c r="H146" s="28"/>
      <c r="I146" s="28"/>
      <c r="J146" s="28"/>
      <c r="K146" s="28"/>
    </row>
    <row r="150" spans="2:11">
      <c r="B150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4364-030F-4D95-8BC6-2D5C01B64E23}">
  <dimension ref="B2:I150"/>
  <sheetViews>
    <sheetView tabSelected="1" workbookViewId="0">
      <selection activeCell="E16" sqref="E16"/>
    </sheetView>
  </sheetViews>
  <sheetFormatPr defaultRowHeight="14.25"/>
  <cols>
    <col min="3" max="3" width="6.1328125" customWidth="1"/>
    <col min="4" max="4" width="13.6640625" customWidth="1"/>
    <col min="5" max="5" width="13.46484375" customWidth="1"/>
    <col min="6" max="6" width="13.6640625" customWidth="1"/>
    <col min="7" max="7" width="13.46484375" customWidth="1"/>
    <col min="8" max="8" width="13.6640625" customWidth="1"/>
    <col min="9" max="9" width="13.46484375" customWidth="1"/>
  </cols>
  <sheetData>
    <row r="2" spans="2:9">
      <c r="B2" s="6" t="s">
        <v>39</v>
      </c>
      <c r="C2" s="6"/>
      <c r="D2" s="6"/>
      <c r="E2" s="6" t="s">
        <v>50</v>
      </c>
      <c r="F2" s="6"/>
    </row>
    <row r="4" spans="2:9" ht="14.65" thickBot="1"/>
    <row r="5" spans="2:9">
      <c r="B5" s="4"/>
      <c r="C5" s="32"/>
      <c r="D5" s="52" t="s">
        <v>42</v>
      </c>
      <c r="E5" s="53"/>
      <c r="F5" s="52" t="s">
        <v>43</v>
      </c>
      <c r="G5" s="53"/>
      <c r="H5" s="52" t="s">
        <v>44</v>
      </c>
      <c r="I5" s="54"/>
    </row>
    <row r="6" spans="2:9">
      <c r="B6" s="24"/>
      <c r="C6" s="51"/>
      <c r="D6" s="49"/>
      <c r="E6" s="50"/>
      <c r="F6" s="49"/>
      <c r="G6" s="50"/>
      <c r="H6" s="49"/>
      <c r="I6" s="14"/>
    </row>
    <row r="7" spans="2:9" ht="15.4" customHeight="1" thickBot="1">
      <c r="B7" s="33" t="s">
        <v>40</v>
      </c>
      <c r="C7" s="34" t="s">
        <v>41</v>
      </c>
      <c r="D7" s="56" t="s">
        <v>45</v>
      </c>
      <c r="E7" s="57" t="s">
        <v>46</v>
      </c>
      <c r="F7" s="56" t="s">
        <v>45</v>
      </c>
      <c r="G7" s="57" t="s">
        <v>46</v>
      </c>
      <c r="H7" s="56" t="s">
        <v>45</v>
      </c>
      <c r="I7" s="58" t="s">
        <v>46</v>
      </c>
    </row>
    <row r="8" spans="2:9">
      <c r="B8" s="10"/>
      <c r="C8" s="43"/>
      <c r="D8" s="45"/>
      <c r="E8" s="46"/>
      <c r="F8" s="45"/>
      <c r="G8" s="46"/>
      <c r="H8" s="45"/>
      <c r="I8" s="11"/>
    </row>
    <row r="9" spans="2:9">
      <c r="B9" s="10">
        <v>48</v>
      </c>
      <c r="C9" s="43">
        <v>15</v>
      </c>
      <c r="D9" s="47">
        <v>22</v>
      </c>
      <c r="E9" s="48">
        <v>25</v>
      </c>
      <c r="F9" s="47">
        <v>28.6</v>
      </c>
      <c r="G9" s="48">
        <v>33.1</v>
      </c>
      <c r="H9" s="47">
        <v>28.7</v>
      </c>
      <c r="I9" s="55">
        <v>32.4</v>
      </c>
    </row>
    <row r="10" spans="2:9">
      <c r="B10" s="10">
        <v>48</v>
      </c>
      <c r="C10" s="43">
        <v>22</v>
      </c>
      <c r="D10" s="47">
        <v>22</v>
      </c>
      <c r="E10" s="48">
        <v>25</v>
      </c>
      <c r="F10" s="47">
        <v>28.6</v>
      </c>
      <c r="G10" s="48">
        <v>33.1</v>
      </c>
      <c r="H10" s="47">
        <v>28.7</v>
      </c>
      <c r="I10" s="55">
        <v>32.4</v>
      </c>
    </row>
    <row r="11" spans="2:9">
      <c r="B11" s="10">
        <v>48</v>
      </c>
      <c r="C11" s="43">
        <v>30</v>
      </c>
      <c r="D11" s="47">
        <v>23.5</v>
      </c>
      <c r="E11" s="48">
        <v>26.7</v>
      </c>
      <c r="F11" s="47">
        <v>34.700000000000003</v>
      </c>
      <c r="G11" s="48">
        <v>39.200000000000003</v>
      </c>
      <c r="H11" s="47">
        <v>30.8</v>
      </c>
      <c r="I11" s="55">
        <v>34.700000000000003</v>
      </c>
    </row>
    <row r="12" spans="2:9">
      <c r="B12" s="10">
        <v>48</v>
      </c>
      <c r="C12" s="43">
        <v>35</v>
      </c>
      <c r="D12" s="47">
        <v>24.4</v>
      </c>
      <c r="E12" s="48">
        <v>27.4</v>
      </c>
      <c r="F12" s="47">
        <v>36.1</v>
      </c>
      <c r="G12" s="48">
        <v>40.700000000000003</v>
      </c>
      <c r="H12" s="47">
        <v>33.299999999999997</v>
      </c>
      <c r="I12" s="55">
        <v>37.6</v>
      </c>
    </row>
    <row r="13" spans="2:9">
      <c r="B13" s="10">
        <v>48</v>
      </c>
      <c r="C13" s="43">
        <v>40</v>
      </c>
      <c r="D13" s="47">
        <v>25.1</v>
      </c>
      <c r="E13" s="48">
        <v>28.4</v>
      </c>
      <c r="F13" s="47">
        <v>36.9</v>
      </c>
      <c r="G13" s="48">
        <v>41.8</v>
      </c>
      <c r="H13" s="47">
        <v>35.6</v>
      </c>
      <c r="I13" s="55">
        <v>40.299999999999997</v>
      </c>
    </row>
    <row r="14" spans="2:9">
      <c r="B14" s="10">
        <v>48</v>
      </c>
      <c r="C14" s="43">
        <v>50</v>
      </c>
      <c r="D14" s="47">
        <v>27.1</v>
      </c>
      <c r="E14" s="48">
        <v>30.6</v>
      </c>
      <c r="F14" s="47">
        <v>50.8</v>
      </c>
      <c r="G14" s="48">
        <v>57.1</v>
      </c>
      <c r="H14" s="47">
        <v>40.6</v>
      </c>
      <c r="I14" s="55">
        <v>45.7</v>
      </c>
    </row>
    <row r="15" spans="2:9">
      <c r="B15" s="10">
        <v>48</v>
      </c>
      <c r="C15" s="43">
        <v>60</v>
      </c>
      <c r="D15" s="47">
        <v>28.9</v>
      </c>
      <c r="E15" s="48">
        <v>32.700000000000003</v>
      </c>
      <c r="F15" s="47">
        <v>50.8</v>
      </c>
      <c r="G15" s="48">
        <v>57.1</v>
      </c>
      <c r="H15" s="47">
        <v>45.3</v>
      </c>
      <c r="I15" s="55">
        <v>51.1</v>
      </c>
    </row>
    <row r="16" spans="2:9">
      <c r="B16" s="10"/>
      <c r="C16" s="43"/>
      <c r="D16" s="47"/>
      <c r="E16" s="48"/>
      <c r="F16" s="47"/>
      <c r="G16" s="48"/>
      <c r="H16" s="47"/>
      <c r="I16" s="55"/>
    </row>
    <row r="17" spans="2:9">
      <c r="B17" s="10">
        <v>68</v>
      </c>
      <c r="C17" s="43">
        <v>15</v>
      </c>
      <c r="D17" s="47">
        <v>26.2</v>
      </c>
      <c r="E17" s="48">
        <v>29.7</v>
      </c>
      <c r="F17" s="47">
        <v>36.1</v>
      </c>
      <c r="G17" s="48">
        <v>41.6</v>
      </c>
      <c r="H17" s="47">
        <v>33.9</v>
      </c>
      <c r="I17" s="55">
        <v>38.299999999999997</v>
      </c>
    </row>
    <row r="18" spans="2:9">
      <c r="B18" s="10">
        <v>68</v>
      </c>
      <c r="C18" s="43">
        <v>22</v>
      </c>
      <c r="D18" s="47">
        <v>26.2</v>
      </c>
      <c r="E18" s="48">
        <v>29.7</v>
      </c>
      <c r="F18" s="47">
        <v>36.1</v>
      </c>
      <c r="G18" s="48">
        <v>41.6</v>
      </c>
      <c r="H18" s="47">
        <v>33.9</v>
      </c>
      <c r="I18" s="55">
        <v>38.299999999999997</v>
      </c>
    </row>
    <row r="19" spans="2:9">
      <c r="B19" s="10">
        <v>68</v>
      </c>
      <c r="C19" s="43">
        <v>30</v>
      </c>
      <c r="D19" s="47">
        <v>27.8</v>
      </c>
      <c r="E19" s="48">
        <v>31.3</v>
      </c>
      <c r="F19" s="47">
        <v>42.2</v>
      </c>
      <c r="G19" s="48">
        <v>47.6</v>
      </c>
      <c r="H19" s="47">
        <v>37.5</v>
      </c>
      <c r="I19" s="55">
        <v>42.2</v>
      </c>
    </row>
    <row r="20" spans="2:9">
      <c r="B20" s="10">
        <v>68</v>
      </c>
      <c r="C20" s="43">
        <v>35</v>
      </c>
      <c r="D20" s="47">
        <v>28.5</v>
      </c>
      <c r="E20" s="48">
        <v>32.1</v>
      </c>
      <c r="F20" s="47">
        <v>48.3</v>
      </c>
      <c r="G20" s="48">
        <v>54.4</v>
      </c>
      <c r="H20" s="47">
        <v>42.1</v>
      </c>
      <c r="I20" s="55">
        <v>57.5</v>
      </c>
    </row>
    <row r="21" spans="2:9">
      <c r="B21" s="10">
        <v>68</v>
      </c>
      <c r="C21" s="43">
        <v>40</v>
      </c>
      <c r="D21" s="47">
        <v>28.9</v>
      </c>
      <c r="E21" s="48">
        <v>32.700000000000003</v>
      </c>
      <c r="F21" s="47">
        <v>52.1</v>
      </c>
      <c r="G21" s="48">
        <v>58.8</v>
      </c>
      <c r="H21" s="47">
        <v>46.4</v>
      </c>
      <c r="I21" s="55">
        <v>52.3</v>
      </c>
    </row>
    <row r="22" spans="2:9">
      <c r="B22" s="10">
        <v>68</v>
      </c>
      <c r="C22" s="43">
        <v>50</v>
      </c>
      <c r="D22" s="47">
        <v>31.9</v>
      </c>
      <c r="E22" s="48">
        <v>36</v>
      </c>
      <c r="F22" s="47">
        <v>60.2</v>
      </c>
      <c r="G22" s="48">
        <v>68</v>
      </c>
      <c r="H22" s="47">
        <v>55.4</v>
      </c>
      <c r="I22" s="55">
        <v>62.5</v>
      </c>
    </row>
    <row r="23" spans="2:9">
      <c r="B23" s="10">
        <v>68</v>
      </c>
      <c r="C23" s="43">
        <v>60</v>
      </c>
      <c r="D23" s="47">
        <v>24.7</v>
      </c>
      <c r="E23" s="48">
        <v>39.200000000000003</v>
      </c>
      <c r="F23" s="47">
        <v>62.3</v>
      </c>
      <c r="G23" s="48">
        <v>70.3</v>
      </c>
      <c r="H23" s="47">
        <v>57.1</v>
      </c>
      <c r="I23" s="55">
        <v>64.5</v>
      </c>
    </row>
    <row r="24" spans="2:9">
      <c r="B24" s="10"/>
      <c r="C24" s="43"/>
      <c r="D24" s="47"/>
      <c r="E24" s="48"/>
      <c r="F24" s="47"/>
      <c r="G24" s="48"/>
      <c r="H24" s="47"/>
      <c r="I24" s="55"/>
    </row>
    <row r="25" spans="2:9">
      <c r="B25" s="10">
        <v>73</v>
      </c>
      <c r="C25" s="43">
        <v>15</v>
      </c>
      <c r="D25" s="47">
        <v>28.9</v>
      </c>
      <c r="E25" s="48">
        <v>32.700000000000003</v>
      </c>
      <c r="F25" s="47">
        <v>36.1</v>
      </c>
      <c r="G25" s="48">
        <v>41.6</v>
      </c>
      <c r="H25" s="47">
        <v>33.9</v>
      </c>
      <c r="I25" s="55">
        <v>38.299999999999997</v>
      </c>
    </row>
    <row r="26" spans="2:9">
      <c r="B26" s="10">
        <v>73</v>
      </c>
      <c r="C26" s="43">
        <v>22</v>
      </c>
      <c r="D26" s="47">
        <v>28.9</v>
      </c>
      <c r="E26" s="48">
        <v>32.700000000000003</v>
      </c>
      <c r="F26" s="47">
        <v>36.1</v>
      </c>
      <c r="G26" s="48">
        <v>41.6</v>
      </c>
      <c r="H26" s="47">
        <v>33.9</v>
      </c>
      <c r="I26" s="55">
        <v>38.299999999999997</v>
      </c>
    </row>
    <row r="27" spans="2:9">
      <c r="B27" s="10">
        <v>73</v>
      </c>
      <c r="C27" s="43">
        <v>30</v>
      </c>
      <c r="D27" s="47">
        <v>29.9</v>
      </c>
      <c r="E27" s="48">
        <v>33.700000000000003</v>
      </c>
      <c r="F27" s="47">
        <v>42.2</v>
      </c>
      <c r="G27" s="48">
        <v>47.6</v>
      </c>
      <c r="H27" s="47">
        <v>37.5</v>
      </c>
      <c r="I27" s="55">
        <v>42.2</v>
      </c>
    </row>
    <row r="28" spans="2:9">
      <c r="B28" s="10">
        <v>73</v>
      </c>
      <c r="C28" s="43">
        <v>35</v>
      </c>
      <c r="D28" s="47">
        <v>31.1</v>
      </c>
      <c r="E28" s="48">
        <v>35</v>
      </c>
      <c r="F28" s="47">
        <v>48.2</v>
      </c>
      <c r="G28" s="48">
        <v>54.4</v>
      </c>
      <c r="H28" s="47">
        <v>42.1</v>
      </c>
      <c r="I28" s="55">
        <v>47.5</v>
      </c>
    </row>
    <row r="29" spans="2:9">
      <c r="B29" s="10">
        <v>73</v>
      </c>
      <c r="C29" s="43">
        <v>40</v>
      </c>
      <c r="D29" s="47">
        <v>32.200000000000003</v>
      </c>
      <c r="E29" s="48">
        <v>36.4</v>
      </c>
      <c r="F29" s="47">
        <v>52.1</v>
      </c>
      <c r="G29" s="48">
        <v>58.8</v>
      </c>
      <c r="H29" s="47">
        <v>46.4</v>
      </c>
      <c r="I29" s="55">
        <v>52.3</v>
      </c>
    </row>
    <row r="30" spans="2:9">
      <c r="B30" s="10">
        <v>73</v>
      </c>
      <c r="C30" s="43">
        <v>50</v>
      </c>
      <c r="D30" s="47">
        <v>34.299999999999997</v>
      </c>
      <c r="E30" s="48">
        <v>38.799999999999997</v>
      </c>
      <c r="F30" s="47">
        <v>60.2</v>
      </c>
      <c r="G30" s="48">
        <v>68</v>
      </c>
      <c r="H30" s="47">
        <v>55.4</v>
      </c>
      <c r="I30" s="55">
        <v>62.5</v>
      </c>
    </row>
    <row r="31" spans="2:9">
      <c r="B31" s="10">
        <v>73</v>
      </c>
      <c r="C31" s="43">
        <v>60</v>
      </c>
      <c r="D31" s="47">
        <v>36.4</v>
      </c>
      <c r="E31" s="48">
        <v>41.2</v>
      </c>
      <c r="F31" s="47">
        <v>42.3</v>
      </c>
      <c r="G31" s="48">
        <v>70.3</v>
      </c>
      <c r="H31" s="47">
        <v>57.1</v>
      </c>
      <c r="I31" s="55">
        <v>64.5</v>
      </c>
    </row>
    <row r="32" spans="2:9">
      <c r="B32" s="10"/>
      <c r="C32" s="43"/>
      <c r="D32" s="47"/>
      <c r="E32" s="48"/>
      <c r="F32" s="47"/>
      <c r="G32" s="48"/>
      <c r="H32" s="47"/>
      <c r="I32" s="55"/>
    </row>
    <row r="33" spans="2:9">
      <c r="B33" s="10">
        <v>78</v>
      </c>
      <c r="C33" s="43">
        <v>15</v>
      </c>
      <c r="D33" s="47">
        <v>29.7</v>
      </c>
      <c r="E33" s="48">
        <v>33.1</v>
      </c>
      <c r="F33" s="47">
        <v>40.4</v>
      </c>
      <c r="G33" s="48">
        <v>46.4</v>
      </c>
      <c r="H33" s="47">
        <v>36.799999999999997</v>
      </c>
      <c r="I33" s="55">
        <v>41.6</v>
      </c>
    </row>
    <row r="34" spans="2:9">
      <c r="B34" s="10">
        <v>78</v>
      </c>
      <c r="C34" s="43">
        <v>22</v>
      </c>
      <c r="D34" s="47">
        <v>29.7</v>
      </c>
      <c r="E34" s="48">
        <v>33.6</v>
      </c>
      <c r="F34" s="47">
        <v>40.4</v>
      </c>
      <c r="G34" s="48">
        <v>46.4</v>
      </c>
      <c r="H34" s="47">
        <v>36.799999999999997</v>
      </c>
      <c r="I34" s="55">
        <v>41.6</v>
      </c>
    </row>
    <row r="35" spans="2:9">
      <c r="B35" s="10">
        <v>78</v>
      </c>
      <c r="C35" s="43">
        <v>30</v>
      </c>
      <c r="D35" s="47">
        <v>30.9</v>
      </c>
      <c r="E35" s="48">
        <v>34.9</v>
      </c>
      <c r="F35" s="47">
        <v>46.6</v>
      </c>
      <c r="G35" s="48">
        <v>52.6</v>
      </c>
      <c r="H35" s="47">
        <v>41.3</v>
      </c>
      <c r="I35" s="55">
        <v>46.6</v>
      </c>
    </row>
    <row r="36" spans="2:9">
      <c r="B36" s="10">
        <v>78</v>
      </c>
      <c r="C36" s="43">
        <v>35</v>
      </c>
      <c r="D36" s="47">
        <v>31.9</v>
      </c>
      <c r="E36" s="48">
        <v>36</v>
      </c>
      <c r="F36" s="47">
        <v>51.2</v>
      </c>
      <c r="G36" s="48">
        <v>57.7</v>
      </c>
      <c r="H36" s="47">
        <v>45.3</v>
      </c>
      <c r="I36" s="55">
        <v>51.1</v>
      </c>
    </row>
    <row r="37" spans="2:9">
      <c r="B37" s="10">
        <v>78</v>
      </c>
      <c r="C37" s="43">
        <v>40</v>
      </c>
      <c r="D37" s="47">
        <v>32.700000000000003</v>
      </c>
      <c r="E37" s="48">
        <v>36.799999999999997</v>
      </c>
      <c r="F37" s="47">
        <v>55.1</v>
      </c>
      <c r="G37" s="48">
        <v>62.1</v>
      </c>
      <c r="H37" s="47">
        <v>49.1</v>
      </c>
      <c r="I37" s="55">
        <v>55.8</v>
      </c>
    </row>
    <row r="38" spans="2:9">
      <c r="B38" s="10">
        <v>78</v>
      </c>
      <c r="C38" s="43">
        <v>50</v>
      </c>
      <c r="D38" s="47">
        <v>34.799999999999997</v>
      </c>
      <c r="E38" s="48">
        <v>39.200000000000003</v>
      </c>
      <c r="F38" s="47">
        <v>64</v>
      </c>
      <c r="G38" s="48">
        <v>72</v>
      </c>
      <c r="H38" s="47">
        <v>56.9</v>
      </c>
      <c r="I38" s="55">
        <v>64</v>
      </c>
    </row>
    <row r="39" spans="2:9">
      <c r="B39" s="10">
        <v>78</v>
      </c>
      <c r="C39" s="43">
        <v>60</v>
      </c>
      <c r="D39" s="47">
        <v>36.700000000000003</v>
      </c>
      <c r="E39" s="48">
        <v>41.5</v>
      </c>
      <c r="F39" s="47">
        <v>71.599999999999994</v>
      </c>
      <c r="G39" s="48">
        <v>80.8</v>
      </c>
      <c r="H39" s="47">
        <v>63.8</v>
      </c>
      <c r="I39" s="55">
        <v>72</v>
      </c>
    </row>
    <row r="40" spans="2:9">
      <c r="B40" s="10"/>
      <c r="C40" s="43"/>
      <c r="D40" s="47"/>
      <c r="E40" s="48"/>
      <c r="F40" s="47"/>
      <c r="G40" s="48"/>
      <c r="H40" s="47"/>
      <c r="I40" s="55"/>
    </row>
    <row r="41" spans="2:9">
      <c r="B41" s="10">
        <v>88</v>
      </c>
      <c r="C41" s="43">
        <v>15</v>
      </c>
      <c r="D41" s="47">
        <v>30.5</v>
      </c>
      <c r="E41" s="48">
        <v>34.299999999999997</v>
      </c>
      <c r="F41" s="47">
        <v>44.3</v>
      </c>
      <c r="G41" s="48">
        <v>50.9</v>
      </c>
      <c r="H41" s="47">
        <v>39.9</v>
      </c>
      <c r="I41" s="55">
        <v>45</v>
      </c>
    </row>
    <row r="42" spans="2:9">
      <c r="B42" s="10">
        <v>88</v>
      </c>
      <c r="C42" s="43">
        <v>22</v>
      </c>
      <c r="D42" s="47">
        <v>30.5</v>
      </c>
      <c r="E42" s="48">
        <v>34.299999999999997</v>
      </c>
      <c r="F42" s="47">
        <v>44.3</v>
      </c>
      <c r="G42" s="48">
        <v>50.9</v>
      </c>
      <c r="H42" s="47">
        <v>39.9</v>
      </c>
      <c r="I42" s="55">
        <v>45</v>
      </c>
    </row>
    <row r="43" spans="2:9">
      <c r="B43" s="10">
        <v>88</v>
      </c>
      <c r="C43" s="43">
        <v>30</v>
      </c>
      <c r="D43" s="47">
        <v>32</v>
      </c>
      <c r="E43" s="48">
        <v>36.1</v>
      </c>
      <c r="F43" s="47">
        <v>50.4</v>
      </c>
      <c r="G43" s="48">
        <v>56.9</v>
      </c>
      <c r="H43" s="47">
        <v>45</v>
      </c>
      <c r="I43" s="55">
        <v>50.8</v>
      </c>
    </row>
    <row r="44" spans="2:9">
      <c r="B44" s="10">
        <v>88</v>
      </c>
      <c r="C44" s="43">
        <v>35</v>
      </c>
      <c r="D44" s="47">
        <v>32.5</v>
      </c>
      <c r="E44" s="48">
        <v>36.700000000000003</v>
      </c>
      <c r="F44" s="47">
        <v>54.2</v>
      </c>
      <c r="G44" s="48">
        <v>61.1</v>
      </c>
      <c r="H44" s="47">
        <v>48.6</v>
      </c>
      <c r="I44" s="55">
        <v>54.9</v>
      </c>
    </row>
    <row r="45" spans="2:9">
      <c r="B45" s="10">
        <v>88</v>
      </c>
      <c r="C45" s="43">
        <v>40</v>
      </c>
      <c r="D45" s="47">
        <v>33.200000000000003</v>
      </c>
      <c r="E45" s="48">
        <v>37.5</v>
      </c>
      <c r="F45" s="47">
        <v>58.1</v>
      </c>
      <c r="G45" s="48">
        <v>65.599999999999994</v>
      </c>
      <c r="H45" s="47">
        <v>51.8</v>
      </c>
      <c r="I45" s="55">
        <v>58.3</v>
      </c>
    </row>
    <row r="46" spans="2:9">
      <c r="B46" s="10">
        <v>88</v>
      </c>
      <c r="C46" s="43">
        <v>50</v>
      </c>
      <c r="D46" s="47">
        <v>35.1</v>
      </c>
      <c r="E46" s="48">
        <v>39.6</v>
      </c>
      <c r="F46" s="47">
        <v>65.5</v>
      </c>
      <c r="G46" s="48">
        <v>73.900000000000006</v>
      </c>
      <c r="H46" s="47">
        <v>58.4</v>
      </c>
      <c r="I46" s="55">
        <v>66</v>
      </c>
    </row>
    <row r="47" spans="2:9">
      <c r="B47" s="10">
        <v>88</v>
      </c>
      <c r="C47" s="43">
        <v>60</v>
      </c>
      <c r="D47" s="47">
        <v>37</v>
      </c>
      <c r="E47" s="48">
        <v>41.8</v>
      </c>
      <c r="F47" s="47">
        <v>73.599999999999994</v>
      </c>
      <c r="G47" s="48">
        <v>83.2</v>
      </c>
      <c r="H47" s="47">
        <v>65.599999999999994</v>
      </c>
      <c r="I47" s="55">
        <v>74</v>
      </c>
    </row>
    <row r="48" spans="2:9">
      <c r="B48" s="10"/>
      <c r="C48" s="43"/>
      <c r="D48" s="47"/>
      <c r="E48" s="48"/>
      <c r="F48" s="47"/>
      <c r="G48" s="48"/>
      <c r="H48" s="47"/>
      <c r="I48" s="55"/>
    </row>
    <row r="49" spans="2:9">
      <c r="B49" s="10">
        <v>108</v>
      </c>
      <c r="C49" s="43">
        <v>15</v>
      </c>
      <c r="D49" s="47">
        <v>33.200000000000003</v>
      </c>
      <c r="E49" s="48">
        <v>37.5</v>
      </c>
      <c r="F49" s="47">
        <v>51.4</v>
      </c>
      <c r="G49" s="48">
        <v>59</v>
      </c>
      <c r="H49" s="47">
        <v>45.5</v>
      </c>
      <c r="I49" s="55">
        <v>51.4</v>
      </c>
    </row>
    <row r="50" spans="2:9">
      <c r="B50" s="10">
        <v>108</v>
      </c>
      <c r="C50" s="43">
        <v>22</v>
      </c>
      <c r="D50" s="47">
        <v>33.200000000000003</v>
      </c>
      <c r="E50" s="48">
        <v>37.5</v>
      </c>
      <c r="F50" s="47">
        <v>51.4</v>
      </c>
      <c r="G50" s="48">
        <v>59</v>
      </c>
      <c r="H50" s="47">
        <v>45.5</v>
      </c>
      <c r="I50" s="55">
        <v>51.4</v>
      </c>
    </row>
    <row r="51" spans="2:9">
      <c r="B51" s="10">
        <v>108</v>
      </c>
      <c r="C51" s="43">
        <v>30</v>
      </c>
      <c r="D51" s="47">
        <v>34.6</v>
      </c>
      <c r="E51" s="48">
        <v>396.2</v>
      </c>
      <c r="F51" s="47">
        <v>57.5</v>
      </c>
      <c r="G51" s="48">
        <v>64.900000000000006</v>
      </c>
      <c r="H51" s="47">
        <v>51.3</v>
      </c>
      <c r="I51" s="55">
        <v>57.9</v>
      </c>
    </row>
    <row r="52" spans="2:9">
      <c r="B52" s="10">
        <v>108</v>
      </c>
      <c r="C52" s="43">
        <v>35</v>
      </c>
      <c r="D52" s="47">
        <v>35.4</v>
      </c>
      <c r="E52" s="48">
        <v>40</v>
      </c>
      <c r="F52" s="47">
        <v>61.8</v>
      </c>
      <c r="G52" s="48">
        <v>69.8</v>
      </c>
      <c r="H52" s="47">
        <v>54.4</v>
      </c>
      <c r="I52" s="55">
        <v>61.5</v>
      </c>
    </row>
    <row r="53" spans="2:9">
      <c r="B53" s="10">
        <v>108</v>
      </c>
      <c r="C53" s="43">
        <v>40</v>
      </c>
      <c r="D53" s="47">
        <v>36.200000000000003</v>
      </c>
      <c r="E53" s="48">
        <v>40.700000000000003</v>
      </c>
      <c r="F53" s="47">
        <v>66.2</v>
      </c>
      <c r="G53" s="48">
        <v>74.7</v>
      </c>
      <c r="H53" s="47">
        <v>59</v>
      </c>
      <c r="I53" s="55">
        <v>66.599999999999994</v>
      </c>
    </row>
    <row r="54" spans="2:9">
      <c r="B54" s="10">
        <v>108</v>
      </c>
      <c r="C54" s="43">
        <v>50</v>
      </c>
      <c r="D54" s="47">
        <v>38</v>
      </c>
      <c r="E54" s="48">
        <v>43</v>
      </c>
      <c r="F54" s="47">
        <v>74.8</v>
      </c>
      <c r="G54" s="48">
        <v>84.6</v>
      </c>
      <c r="H54" s="47">
        <v>66.900000000000006</v>
      </c>
      <c r="I54" s="55">
        <v>75.5</v>
      </c>
    </row>
    <row r="55" spans="2:9">
      <c r="B55" s="10">
        <v>108</v>
      </c>
      <c r="C55" s="43">
        <v>60</v>
      </c>
      <c r="D55" s="47">
        <v>40</v>
      </c>
      <c r="E55" s="48">
        <v>45.1</v>
      </c>
      <c r="F55" s="47">
        <v>83.7</v>
      </c>
      <c r="G55" s="48">
        <v>94.5</v>
      </c>
      <c r="H55" s="47">
        <v>74.5</v>
      </c>
      <c r="I55" s="55">
        <v>84.1</v>
      </c>
    </row>
    <row r="56" spans="2:9">
      <c r="B56" s="10"/>
      <c r="C56" s="43"/>
      <c r="D56" s="47"/>
      <c r="E56" s="48"/>
      <c r="F56" s="47"/>
      <c r="G56" s="48"/>
      <c r="H56" s="47"/>
      <c r="I56" s="55"/>
    </row>
    <row r="57" spans="2:9">
      <c r="B57" s="10">
        <v>128</v>
      </c>
      <c r="C57" s="43">
        <v>15</v>
      </c>
      <c r="D57" s="47">
        <v>39.799999999999997</v>
      </c>
      <c r="E57" s="48">
        <v>45</v>
      </c>
      <c r="F57" s="47">
        <v>61.68</v>
      </c>
      <c r="G57" s="48">
        <v>70.8</v>
      </c>
      <c r="H57" s="47">
        <v>54.6</v>
      </c>
      <c r="I57" s="55">
        <v>61.7</v>
      </c>
    </row>
    <row r="58" spans="2:9">
      <c r="B58" s="10">
        <v>128</v>
      </c>
      <c r="C58" s="43">
        <v>22</v>
      </c>
      <c r="D58" s="47">
        <v>39.799999999999997</v>
      </c>
      <c r="E58" s="48">
        <v>45</v>
      </c>
      <c r="F58" s="47">
        <v>61.68</v>
      </c>
      <c r="G58" s="48">
        <v>70.8</v>
      </c>
      <c r="H58" s="47">
        <v>54.6</v>
      </c>
      <c r="I58" s="55">
        <v>61.7</v>
      </c>
    </row>
    <row r="59" spans="2:9">
      <c r="B59" s="10">
        <v>128</v>
      </c>
      <c r="C59" s="43">
        <v>30</v>
      </c>
      <c r="D59" s="47">
        <v>41.5</v>
      </c>
      <c r="E59" s="48">
        <v>47</v>
      </c>
      <c r="F59" s="47">
        <v>69</v>
      </c>
      <c r="G59" s="48">
        <v>77.900000000000006</v>
      </c>
      <c r="H59" s="47">
        <v>61.7</v>
      </c>
      <c r="I59" s="55">
        <v>69.5</v>
      </c>
    </row>
    <row r="60" spans="2:9">
      <c r="B60" s="10">
        <v>128</v>
      </c>
      <c r="C60" s="43">
        <v>35</v>
      </c>
      <c r="D60" s="47">
        <v>42.5</v>
      </c>
      <c r="E60" s="48">
        <v>48</v>
      </c>
      <c r="F60" s="47">
        <v>74.2</v>
      </c>
      <c r="G60" s="48">
        <v>83.8</v>
      </c>
      <c r="H60" s="47">
        <v>65.3</v>
      </c>
      <c r="I60" s="55">
        <v>73.8</v>
      </c>
    </row>
    <row r="61" spans="2:9">
      <c r="B61" s="10">
        <v>128</v>
      </c>
      <c r="C61" s="43">
        <v>40</v>
      </c>
      <c r="D61" s="47">
        <v>43.4</v>
      </c>
      <c r="E61" s="48">
        <v>48.8</v>
      </c>
      <c r="F61" s="47">
        <v>79.400000000000006</v>
      </c>
      <c r="G61" s="48">
        <v>89.6</v>
      </c>
      <c r="H61" s="47">
        <v>70.8</v>
      </c>
      <c r="I61" s="55">
        <v>79.900000000000006</v>
      </c>
    </row>
    <row r="62" spans="2:9">
      <c r="B62" s="10">
        <v>128</v>
      </c>
      <c r="C62" s="43">
        <v>50</v>
      </c>
      <c r="D62" s="47">
        <v>45.6</v>
      </c>
      <c r="E62" s="48">
        <v>51.6</v>
      </c>
      <c r="F62" s="47">
        <v>89.8</v>
      </c>
      <c r="G62" s="48">
        <v>101.5</v>
      </c>
      <c r="H62" s="47">
        <v>80.3</v>
      </c>
      <c r="I62" s="55">
        <v>90.6</v>
      </c>
    </row>
    <row r="63" spans="2:9">
      <c r="B63" s="10">
        <v>128</v>
      </c>
      <c r="C63" s="43">
        <v>60</v>
      </c>
      <c r="D63" s="47">
        <v>48.1</v>
      </c>
      <c r="E63" s="48">
        <v>54.1</v>
      </c>
      <c r="F63" s="47">
        <v>100.4</v>
      </c>
      <c r="G63" s="48">
        <v>133.4</v>
      </c>
      <c r="H63" s="47">
        <v>89.4</v>
      </c>
      <c r="I63" s="55">
        <v>100.9</v>
      </c>
    </row>
    <row r="64" spans="2:9">
      <c r="B64" s="10"/>
      <c r="C64" s="43"/>
      <c r="D64" s="47"/>
      <c r="E64" s="48"/>
      <c r="F64" s="47"/>
      <c r="G64" s="48"/>
      <c r="H64" s="47"/>
      <c r="I64" s="55"/>
    </row>
    <row r="65" spans="2:9">
      <c r="B65" s="10">
        <v>148</v>
      </c>
      <c r="C65" s="43">
        <v>15</v>
      </c>
      <c r="D65" s="47">
        <v>43.1</v>
      </c>
      <c r="E65" s="48">
        <v>48.5</v>
      </c>
      <c r="F65" s="47">
        <v>68.400000000000006</v>
      </c>
      <c r="G65" s="48">
        <v>77.8</v>
      </c>
      <c r="H65" s="47">
        <v>58.8</v>
      </c>
      <c r="I65" s="55">
        <v>66.3</v>
      </c>
    </row>
    <row r="66" spans="2:9">
      <c r="B66" s="10">
        <v>148</v>
      </c>
      <c r="C66" s="43">
        <v>22</v>
      </c>
      <c r="D66" s="47">
        <v>43.1</v>
      </c>
      <c r="E66" s="48">
        <v>48.5</v>
      </c>
      <c r="F66" s="47">
        <v>68.400000000000006</v>
      </c>
      <c r="G66" s="48">
        <v>77.8</v>
      </c>
      <c r="H66" s="47">
        <v>58.8</v>
      </c>
      <c r="I66" s="55">
        <v>66.3</v>
      </c>
    </row>
    <row r="67" spans="2:9">
      <c r="B67" s="10">
        <v>148</v>
      </c>
      <c r="C67" s="43">
        <v>30</v>
      </c>
      <c r="D67" s="47">
        <v>45.7</v>
      </c>
      <c r="E67" s="48">
        <v>51.6</v>
      </c>
      <c r="F67" s="47">
        <v>74.400000000000006</v>
      </c>
      <c r="G67" s="48">
        <v>84</v>
      </c>
      <c r="H67" s="47">
        <v>67</v>
      </c>
      <c r="I67" s="55">
        <v>75.5</v>
      </c>
    </row>
    <row r="68" spans="2:9">
      <c r="B68" s="10">
        <v>148</v>
      </c>
      <c r="C68" s="43">
        <v>35</v>
      </c>
      <c r="D68" s="47">
        <v>46.4</v>
      </c>
      <c r="E68" s="48">
        <v>52.4</v>
      </c>
      <c r="F68" s="47">
        <v>80.7</v>
      </c>
      <c r="G68" s="48">
        <v>91.2</v>
      </c>
      <c r="H68" s="47">
        <v>72.3</v>
      </c>
      <c r="I68" s="55">
        <v>81.2</v>
      </c>
    </row>
    <row r="69" spans="2:9">
      <c r="B69" s="10">
        <v>148</v>
      </c>
      <c r="C69" s="43">
        <v>40</v>
      </c>
      <c r="D69" s="47">
        <v>47.2</v>
      </c>
      <c r="E69" s="48">
        <v>43.2</v>
      </c>
      <c r="F69" s="47">
        <v>86.9</v>
      </c>
      <c r="G69" s="48">
        <v>98</v>
      </c>
      <c r="H69" s="47">
        <v>77.2</v>
      </c>
      <c r="I69" s="55">
        <v>86.9</v>
      </c>
    </row>
    <row r="70" spans="2:9">
      <c r="B70" s="10">
        <v>148</v>
      </c>
      <c r="C70" s="43">
        <v>50</v>
      </c>
      <c r="D70" s="47">
        <v>50.7</v>
      </c>
      <c r="E70" s="48">
        <v>57.1</v>
      </c>
      <c r="F70" s="47">
        <v>98.5</v>
      </c>
      <c r="G70" s="48">
        <v>110.9</v>
      </c>
      <c r="H70" s="47">
        <v>87.8</v>
      </c>
      <c r="I70" s="55">
        <v>99.1</v>
      </c>
    </row>
    <row r="71" spans="2:9">
      <c r="B71" s="10">
        <v>148</v>
      </c>
      <c r="C71" s="43">
        <v>60</v>
      </c>
      <c r="D71" s="47">
        <v>54.1</v>
      </c>
      <c r="E71" s="48">
        <v>61</v>
      </c>
      <c r="F71" s="47">
        <v>110.5</v>
      </c>
      <c r="G71" s="48">
        <v>124.6</v>
      </c>
      <c r="H71" s="47">
        <v>98.1</v>
      </c>
      <c r="I71" s="55">
        <v>110.7</v>
      </c>
    </row>
    <row r="72" spans="2:9">
      <c r="B72" s="10"/>
      <c r="C72" s="43"/>
      <c r="D72" s="47"/>
      <c r="E72" s="48"/>
      <c r="F72" s="47"/>
      <c r="G72" s="48"/>
      <c r="H72" s="47"/>
      <c r="I72" s="55"/>
    </row>
    <row r="73" spans="2:9">
      <c r="B73" s="10">
        <v>168</v>
      </c>
      <c r="C73" s="43">
        <v>15</v>
      </c>
      <c r="D73" s="47">
        <v>49.6</v>
      </c>
      <c r="E73" s="48">
        <v>55.8</v>
      </c>
      <c r="F73" s="47">
        <v>82.1</v>
      </c>
      <c r="G73" s="48">
        <v>93.4</v>
      </c>
      <c r="H73" s="47">
        <v>70.599999999999994</v>
      </c>
      <c r="I73" s="55">
        <v>79.599999999999994</v>
      </c>
    </row>
    <row r="74" spans="2:9">
      <c r="B74" s="10">
        <v>168</v>
      </c>
      <c r="C74" s="43">
        <v>22</v>
      </c>
      <c r="D74" s="47">
        <v>49.6</v>
      </c>
      <c r="E74" s="48">
        <v>55.8</v>
      </c>
      <c r="F74" s="47">
        <v>82.1</v>
      </c>
      <c r="G74" s="48">
        <v>73.400000000000006</v>
      </c>
      <c r="H74" s="47">
        <v>70.599999999999994</v>
      </c>
      <c r="I74" s="55">
        <v>79.599999999999994</v>
      </c>
    </row>
    <row r="75" spans="2:9">
      <c r="B75" s="10">
        <v>168</v>
      </c>
      <c r="C75" s="43">
        <v>30</v>
      </c>
      <c r="D75" s="47">
        <v>51.9</v>
      </c>
      <c r="E75" s="48">
        <v>57.3</v>
      </c>
      <c r="F75" s="47">
        <v>89.3</v>
      </c>
      <c r="G75" s="48">
        <v>100.8</v>
      </c>
      <c r="H75" s="47">
        <v>80.400000000000006</v>
      </c>
      <c r="I75" s="55">
        <v>90.6</v>
      </c>
    </row>
    <row r="76" spans="2:9">
      <c r="B76" s="10">
        <v>168</v>
      </c>
      <c r="C76" s="43">
        <v>35</v>
      </c>
      <c r="D76" s="47">
        <v>53.4</v>
      </c>
      <c r="E76" s="48">
        <v>60.3</v>
      </c>
      <c r="F76" s="47">
        <v>96.8</v>
      </c>
      <c r="G76" s="48">
        <v>109.4</v>
      </c>
      <c r="H76" s="47">
        <v>86.8</v>
      </c>
      <c r="I76" s="55">
        <v>97.4</v>
      </c>
    </row>
    <row r="77" spans="2:9">
      <c r="B77" s="10">
        <v>168</v>
      </c>
      <c r="C77" s="43">
        <v>40</v>
      </c>
      <c r="D77" s="47">
        <v>54.3</v>
      </c>
      <c r="E77" s="48">
        <v>61.2</v>
      </c>
      <c r="F77" s="47">
        <v>104.3</v>
      </c>
      <c r="G77" s="48">
        <v>117.6</v>
      </c>
      <c r="H77" s="47">
        <v>92.62</v>
      </c>
      <c r="I77" s="55">
        <v>104.3</v>
      </c>
    </row>
    <row r="78" spans="2:9">
      <c r="B78" s="10">
        <v>168</v>
      </c>
      <c r="C78" s="43">
        <v>50</v>
      </c>
      <c r="D78" s="47">
        <v>57.5</v>
      </c>
      <c r="E78" s="48">
        <v>64.900000000000006</v>
      </c>
      <c r="F78" s="47">
        <v>118.2</v>
      </c>
      <c r="G78" s="48">
        <v>133.1</v>
      </c>
      <c r="H78" s="47">
        <v>105.4</v>
      </c>
      <c r="I78" s="55">
        <v>118.9</v>
      </c>
    </row>
    <row r="79" spans="2:9">
      <c r="B79" s="10">
        <v>168</v>
      </c>
      <c r="C79" s="43">
        <v>60</v>
      </c>
      <c r="D79" s="47">
        <v>59.9</v>
      </c>
      <c r="E79" s="48">
        <v>57.5</v>
      </c>
      <c r="F79" s="47">
        <v>132.6</v>
      </c>
      <c r="G79" s="48">
        <v>149.5</v>
      </c>
      <c r="H79" s="47">
        <v>117.7</v>
      </c>
      <c r="I79" s="55">
        <v>132.80000000000001</v>
      </c>
    </row>
    <row r="80" spans="2:9">
      <c r="B80" s="10"/>
      <c r="C80" s="43"/>
      <c r="D80" s="47"/>
      <c r="E80" s="48"/>
      <c r="F80" s="47"/>
      <c r="G80" s="48"/>
      <c r="H80" s="47"/>
      <c r="I80" s="55"/>
    </row>
    <row r="81" spans="2:9">
      <c r="B81" s="10">
        <v>188</v>
      </c>
      <c r="C81" s="43">
        <v>15</v>
      </c>
      <c r="D81" s="47">
        <v>51.4</v>
      </c>
      <c r="E81" s="48">
        <v>58</v>
      </c>
      <c r="F81" s="47">
        <v>88</v>
      </c>
      <c r="G81" s="48">
        <v>100.4</v>
      </c>
      <c r="H81" s="47">
        <v>73.2</v>
      </c>
      <c r="I81" s="55">
        <v>82.7</v>
      </c>
    </row>
    <row r="82" spans="2:9">
      <c r="B82" s="10">
        <v>188</v>
      </c>
      <c r="C82" s="43">
        <v>22</v>
      </c>
      <c r="D82" s="47">
        <v>51.4</v>
      </c>
      <c r="E82" s="48">
        <v>58</v>
      </c>
      <c r="F82" s="47">
        <v>88</v>
      </c>
      <c r="G82" s="48">
        <v>100.4</v>
      </c>
      <c r="H82" s="47">
        <v>73.2</v>
      </c>
      <c r="I82" s="55">
        <v>82.7</v>
      </c>
    </row>
    <row r="83" spans="2:9">
      <c r="B83" s="10">
        <v>188</v>
      </c>
      <c r="C83" s="43">
        <v>30</v>
      </c>
      <c r="D83" s="47">
        <v>52.6</v>
      </c>
      <c r="E83" s="48">
        <v>59.3</v>
      </c>
      <c r="F83" s="47">
        <v>94.3</v>
      </c>
      <c r="G83" s="48">
        <v>106.4</v>
      </c>
      <c r="H83" s="47">
        <v>83.6</v>
      </c>
      <c r="I83" s="55">
        <v>94.5</v>
      </c>
    </row>
    <row r="84" spans="2:9">
      <c r="B84" s="10">
        <v>188</v>
      </c>
      <c r="C84" s="43">
        <v>35</v>
      </c>
      <c r="D84" s="47">
        <v>53.9</v>
      </c>
      <c r="E84" s="48">
        <v>60.8</v>
      </c>
      <c r="F84" s="47">
        <v>106.1</v>
      </c>
      <c r="G84" s="48">
        <v>119.8</v>
      </c>
      <c r="H84" s="47">
        <v>90.5</v>
      </c>
      <c r="I84" s="55">
        <v>102.2</v>
      </c>
    </row>
    <row r="85" spans="2:9">
      <c r="B85" s="10">
        <v>188</v>
      </c>
      <c r="C85" s="43">
        <v>40</v>
      </c>
      <c r="D85" s="47">
        <v>55.3</v>
      </c>
      <c r="E85" s="48">
        <v>62.4</v>
      </c>
      <c r="F85" s="47">
        <v>109.1</v>
      </c>
      <c r="G85" s="48">
        <v>123.1</v>
      </c>
      <c r="H85" s="47">
        <v>97.3</v>
      </c>
      <c r="I85" s="55">
        <v>109.6</v>
      </c>
    </row>
    <row r="86" spans="2:9">
      <c r="B86" s="10">
        <v>188</v>
      </c>
      <c r="C86" s="43">
        <v>50</v>
      </c>
      <c r="D86" s="47">
        <v>58.1</v>
      </c>
      <c r="E86" s="48">
        <v>65.599999999999994</v>
      </c>
      <c r="F86" s="47">
        <v>124.1</v>
      </c>
      <c r="G86" s="48">
        <v>140.1</v>
      </c>
      <c r="H86" s="47">
        <v>110.8</v>
      </c>
      <c r="I86" s="55">
        <v>125.1</v>
      </c>
    </row>
    <row r="87" spans="2:9">
      <c r="B87" s="10">
        <v>188</v>
      </c>
      <c r="C87" s="43">
        <v>60</v>
      </c>
      <c r="D87" s="47">
        <v>60.9</v>
      </c>
      <c r="E87" s="48">
        <v>68.8</v>
      </c>
      <c r="F87" s="47">
        <v>139.4</v>
      </c>
      <c r="G87" s="48">
        <v>157.30000000000001</v>
      </c>
      <c r="H87" s="47">
        <v>124.2</v>
      </c>
      <c r="I87" s="55">
        <v>140.30000000000001</v>
      </c>
    </row>
    <row r="88" spans="2:9">
      <c r="B88" s="10"/>
      <c r="C88" s="43"/>
      <c r="D88" s="47"/>
      <c r="E88" s="48"/>
      <c r="F88" s="47"/>
      <c r="G88" s="48"/>
      <c r="H88" s="47"/>
      <c r="I88" s="55"/>
    </row>
    <row r="89" spans="2:9">
      <c r="B89" s="10">
        <v>208</v>
      </c>
      <c r="C89" s="43">
        <v>15</v>
      </c>
      <c r="D89" s="47">
        <v>56.7</v>
      </c>
      <c r="E89" s="48">
        <v>64</v>
      </c>
      <c r="F89" s="47">
        <v>96.9</v>
      </c>
      <c r="G89" s="48">
        <v>110.3</v>
      </c>
      <c r="H89" s="47">
        <v>80</v>
      </c>
      <c r="I89" s="55">
        <v>91</v>
      </c>
    </row>
    <row r="90" spans="2:9">
      <c r="B90" s="10">
        <v>208</v>
      </c>
      <c r="C90" s="43">
        <v>22</v>
      </c>
      <c r="D90" s="47">
        <v>56.7</v>
      </c>
      <c r="E90" s="48">
        <v>64</v>
      </c>
      <c r="F90" s="47">
        <v>96.9</v>
      </c>
      <c r="G90" s="48">
        <v>110.3</v>
      </c>
      <c r="H90" s="47">
        <v>80</v>
      </c>
      <c r="I90" s="55">
        <v>91</v>
      </c>
    </row>
    <row r="91" spans="2:9">
      <c r="B91" s="10">
        <v>208</v>
      </c>
      <c r="C91" s="43">
        <v>30</v>
      </c>
      <c r="D91" s="47">
        <v>57.9</v>
      </c>
      <c r="E91" s="48">
        <v>65.3</v>
      </c>
      <c r="F91" s="47">
        <v>103</v>
      </c>
      <c r="G91" s="48">
        <v>116.3</v>
      </c>
      <c r="H91" s="47">
        <v>91.7</v>
      </c>
      <c r="I91" s="55">
        <v>103.5</v>
      </c>
    </row>
    <row r="92" spans="2:9">
      <c r="B92" s="10">
        <v>208</v>
      </c>
      <c r="C92" s="43">
        <v>35</v>
      </c>
      <c r="D92" s="47">
        <v>60.8</v>
      </c>
      <c r="E92" s="48">
        <v>68.599999999999994</v>
      </c>
      <c r="F92" s="47">
        <v>111.4</v>
      </c>
      <c r="G92" s="48">
        <v>125.8</v>
      </c>
      <c r="H92" s="47">
        <v>100.8</v>
      </c>
      <c r="I92" s="55">
        <v>113.8</v>
      </c>
    </row>
    <row r="93" spans="2:9">
      <c r="B93" s="10">
        <v>208</v>
      </c>
      <c r="C93" s="43">
        <v>40</v>
      </c>
      <c r="D93" s="47">
        <v>63.6</v>
      </c>
      <c r="E93" s="48">
        <v>71</v>
      </c>
      <c r="F93" s="47">
        <v>119.6</v>
      </c>
      <c r="G93" s="48">
        <v>135</v>
      </c>
      <c r="H93" s="47">
        <v>106.4</v>
      </c>
      <c r="I93" s="55">
        <v>120.1</v>
      </c>
    </row>
    <row r="94" spans="2:9">
      <c r="B94" s="10">
        <v>208</v>
      </c>
      <c r="C94" s="43">
        <v>50</v>
      </c>
      <c r="D94" s="47">
        <v>67.099999999999994</v>
      </c>
      <c r="E94" s="48">
        <v>75.7</v>
      </c>
      <c r="F94" s="47">
        <v>136</v>
      </c>
      <c r="G94" s="48">
        <v>153.30000000000001</v>
      </c>
      <c r="H94" s="47">
        <v>121.3</v>
      </c>
      <c r="I94" s="55">
        <v>136.9</v>
      </c>
    </row>
    <row r="95" spans="2:9">
      <c r="B95" s="10">
        <v>208</v>
      </c>
      <c r="C95" s="43">
        <v>60</v>
      </c>
      <c r="D95" s="47">
        <v>70.400000000000006</v>
      </c>
      <c r="E95" s="48">
        <v>79.599999999999994</v>
      </c>
      <c r="F95" s="47">
        <v>152.69999999999999</v>
      </c>
      <c r="G95" s="48">
        <v>172.3</v>
      </c>
      <c r="H95" s="47">
        <v>136.1</v>
      </c>
      <c r="I95" s="55">
        <v>153.69999999999999</v>
      </c>
    </row>
    <row r="96" spans="2:9">
      <c r="B96" s="10"/>
      <c r="C96" s="43"/>
      <c r="D96" s="47"/>
      <c r="E96" s="48"/>
      <c r="F96" s="47"/>
      <c r="G96" s="48"/>
      <c r="H96" s="47"/>
      <c r="I96" s="55"/>
    </row>
    <row r="97" spans="2:9">
      <c r="B97" s="10">
        <v>218</v>
      </c>
      <c r="C97" s="43">
        <v>15</v>
      </c>
      <c r="D97" s="47">
        <v>58.1</v>
      </c>
      <c r="E97" s="48">
        <v>65.599999999999994</v>
      </c>
      <c r="F97" s="47">
        <v>100.6</v>
      </c>
      <c r="G97" s="48">
        <v>114.4</v>
      </c>
      <c r="H97" s="47">
        <v>83.4</v>
      </c>
      <c r="I97" s="55">
        <v>94.1</v>
      </c>
    </row>
    <row r="98" spans="2:9">
      <c r="B98" s="10">
        <v>218</v>
      </c>
      <c r="C98" s="43">
        <v>22</v>
      </c>
      <c r="D98" s="47">
        <v>58.1</v>
      </c>
      <c r="E98" s="48">
        <v>65.599999999999994</v>
      </c>
      <c r="F98" s="47">
        <v>100.6</v>
      </c>
      <c r="G98" s="48">
        <v>114.4</v>
      </c>
      <c r="H98" s="47">
        <v>83.4</v>
      </c>
      <c r="I98" s="55">
        <v>94.1</v>
      </c>
    </row>
    <row r="99" spans="2:9">
      <c r="B99" s="10">
        <v>218</v>
      </c>
      <c r="C99" s="43">
        <v>30</v>
      </c>
      <c r="D99" s="47">
        <v>60.8</v>
      </c>
      <c r="E99" s="48">
        <v>68.599999999999994</v>
      </c>
      <c r="F99" s="47">
        <v>106.6</v>
      </c>
      <c r="G99" s="48">
        <v>120.1</v>
      </c>
      <c r="H99" s="47">
        <v>95.2</v>
      </c>
      <c r="I99" s="55">
        <v>107.4</v>
      </c>
    </row>
    <row r="100" spans="2:9">
      <c r="B100" s="10">
        <v>218</v>
      </c>
      <c r="C100" s="43">
        <v>35</v>
      </c>
      <c r="D100" s="47">
        <v>62.9</v>
      </c>
      <c r="E100" s="48">
        <v>71</v>
      </c>
      <c r="F100" s="47">
        <v>115.3</v>
      </c>
      <c r="G100" s="48">
        <v>130.1</v>
      </c>
      <c r="H100" s="47">
        <v>102.9</v>
      </c>
      <c r="I100" s="55">
        <v>116.2</v>
      </c>
    </row>
    <row r="101" spans="2:9">
      <c r="B101" s="10">
        <v>218</v>
      </c>
      <c r="C101" s="43">
        <v>40</v>
      </c>
      <c r="D101" s="47">
        <v>65</v>
      </c>
      <c r="E101" s="48">
        <v>73.2</v>
      </c>
      <c r="F101" s="47">
        <v>124</v>
      </c>
      <c r="G101" s="48">
        <v>140</v>
      </c>
      <c r="H101" s="47">
        <v>110.4</v>
      </c>
      <c r="I101" s="55">
        <v>124.5</v>
      </c>
    </row>
    <row r="102" spans="2:9">
      <c r="B102" s="10">
        <v>218</v>
      </c>
      <c r="C102" s="43">
        <v>50</v>
      </c>
      <c r="D102" s="47">
        <v>68.7</v>
      </c>
      <c r="E102" s="48">
        <v>77.7</v>
      </c>
      <c r="F102" s="47">
        <v>141.4</v>
      </c>
      <c r="G102" s="48">
        <v>159.6</v>
      </c>
      <c r="H102" s="47">
        <v>125.7</v>
      </c>
      <c r="I102" s="55">
        <v>141.80000000000001</v>
      </c>
    </row>
    <row r="103" spans="2:9">
      <c r="B103" s="10">
        <v>218</v>
      </c>
      <c r="C103" s="43">
        <v>60</v>
      </c>
      <c r="D103" s="47">
        <v>72.599999999999994</v>
      </c>
      <c r="E103" s="48">
        <v>81.900000000000006</v>
      </c>
      <c r="F103" s="47">
        <v>158.80000000000001</v>
      </c>
      <c r="G103" s="48">
        <v>179.2</v>
      </c>
      <c r="H103" s="47">
        <v>141.4</v>
      </c>
      <c r="I103" s="55">
        <v>159.6</v>
      </c>
    </row>
    <row r="104" spans="2:9">
      <c r="B104" s="10"/>
      <c r="C104" s="43"/>
      <c r="D104" s="47"/>
      <c r="E104" s="48"/>
      <c r="F104" s="47"/>
      <c r="G104" s="48"/>
      <c r="H104" s="47"/>
      <c r="I104" s="55"/>
    </row>
    <row r="105" spans="2:9">
      <c r="B105" s="10">
        <v>228</v>
      </c>
      <c r="C105" s="43">
        <v>15</v>
      </c>
      <c r="D105" s="47">
        <v>59.4</v>
      </c>
      <c r="E105" s="48">
        <v>67.099999999999994</v>
      </c>
      <c r="F105" s="47">
        <v>104.5</v>
      </c>
      <c r="G105" s="48">
        <v>118.9</v>
      </c>
      <c r="H105" s="47">
        <v>86.6</v>
      </c>
      <c r="I105" s="55">
        <v>97.7</v>
      </c>
    </row>
    <row r="106" spans="2:9">
      <c r="B106" s="10">
        <v>228</v>
      </c>
      <c r="C106" s="43">
        <v>22</v>
      </c>
      <c r="D106" s="47">
        <v>59.4</v>
      </c>
      <c r="E106" s="48">
        <v>67.099999999999994</v>
      </c>
      <c r="F106" s="47">
        <v>104.5</v>
      </c>
      <c r="G106" s="48">
        <v>118.9</v>
      </c>
      <c r="H106" s="47">
        <v>86.6</v>
      </c>
      <c r="I106" s="55">
        <v>97.7</v>
      </c>
    </row>
    <row r="107" spans="2:9">
      <c r="B107" s="10">
        <v>228</v>
      </c>
      <c r="C107" s="43">
        <v>30</v>
      </c>
      <c r="D107" s="47">
        <v>63.6</v>
      </c>
      <c r="E107" s="48">
        <v>71.8</v>
      </c>
      <c r="F107" s="47">
        <v>110.7</v>
      </c>
      <c r="G107" s="48">
        <v>124.6</v>
      </c>
      <c r="H107" s="47">
        <v>98.6</v>
      </c>
      <c r="I107" s="55">
        <v>110.9</v>
      </c>
    </row>
    <row r="108" spans="2:9">
      <c r="B108" s="10">
        <v>228</v>
      </c>
      <c r="C108" s="43">
        <v>35</v>
      </c>
      <c r="D108" s="47">
        <v>65</v>
      </c>
      <c r="E108" s="48">
        <v>73.2</v>
      </c>
      <c r="F108" s="47">
        <v>119.7</v>
      </c>
      <c r="G108" s="48">
        <v>135</v>
      </c>
      <c r="H108" s="47">
        <v>106.6</v>
      </c>
      <c r="I108" s="55">
        <v>120.4</v>
      </c>
    </row>
    <row r="109" spans="2:9">
      <c r="B109" s="10">
        <v>228</v>
      </c>
      <c r="C109" s="43">
        <v>40</v>
      </c>
      <c r="D109" s="47">
        <v>66.2</v>
      </c>
      <c r="E109" s="48">
        <v>74.7</v>
      </c>
      <c r="F109" s="47">
        <v>128.69999999999999</v>
      </c>
      <c r="G109" s="48">
        <v>145.30000000000001</v>
      </c>
      <c r="H109" s="47">
        <v>114.4</v>
      </c>
      <c r="I109" s="55">
        <v>129.19999999999999</v>
      </c>
    </row>
    <row r="110" spans="2:9">
      <c r="B110" s="10">
        <v>228</v>
      </c>
      <c r="C110" s="43">
        <v>50</v>
      </c>
      <c r="D110" s="47">
        <v>70.400000000000006</v>
      </c>
      <c r="E110" s="48">
        <v>79.599999999999994</v>
      </c>
      <c r="F110" s="47">
        <v>141.4</v>
      </c>
      <c r="G110" s="48">
        <v>159.6</v>
      </c>
      <c r="H110" s="47">
        <v>130.9</v>
      </c>
      <c r="I110" s="55">
        <v>147.5</v>
      </c>
    </row>
    <row r="111" spans="2:9">
      <c r="B111" s="10">
        <v>228</v>
      </c>
      <c r="C111" s="43">
        <v>60</v>
      </c>
      <c r="D111" s="47">
        <v>74.599999999999994</v>
      </c>
      <c r="E111" s="48">
        <v>84.2</v>
      </c>
      <c r="F111" s="47">
        <v>164.6</v>
      </c>
      <c r="G111" s="48">
        <v>185.8</v>
      </c>
      <c r="H111" s="47">
        <v>146.69999999999999</v>
      </c>
      <c r="I111" s="55">
        <v>165.6</v>
      </c>
    </row>
    <row r="112" spans="2:9">
      <c r="B112" s="10"/>
      <c r="C112" s="43"/>
      <c r="D112" s="47"/>
      <c r="E112" s="48"/>
      <c r="F112" s="47"/>
      <c r="G112" s="48"/>
      <c r="H112" s="47"/>
      <c r="I112" s="55"/>
    </row>
    <row r="113" spans="2:9">
      <c r="B113" s="10">
        <v>248</v>
      </c>
      <c r="C113" s="43">
        <v>15</v>
      </c>
      <c r="D113" s="47">
        <v>63.6</v>
      </c>
      <c r="E113" s="48">
        <v>71.8</v>
      </c>
      <c r="F113" s="47">
        <v>112.2</v>
      </c>
      <c r="G113" s="48">
        <v>127.7</v>
      </c>
      <c r="H113" s="47">
        <v>92.5</v>
      </c>
      <c r="I113" s="55">
        <v>104.4</v>
      </c>
    </row>
    <row r="114" spans="2:9">
      <c r="B114" s="10">
        <v>248</v>
      </c>
      <c r="C114" s="43">
        <v>22</v>
      </c>
      <c r="D114" s="47">
        <v>63.6</v>
      </c>
      <c r="E114" s="48">
        <v>71.8</v>
      </c>
      <c r="F114" s="47">
        <v>112.2</v>
      </c>
      <c r="G114" s="48">
        <v>127.7</v>
      </c>
      <c r="H114" s="47">
        <v>92.5</v>
      </c>
      <c r="I114" s="55">
        <v>104.4</v>
      </c>
    </row>
    <row r="115" spans="2:9">
      <c r="B115" s="10">
        <v>248</v>
      </c>
      <c r="C115" s="43">
        <v>30</v>
      </c>
      <c r="D115" s="47">
        <v>66.2</v>
      </c>
      <c r="E115" s="48">
        <v>74.7</v>
      </c>
      <c r="F115" s="47">
        <v>118.4</v>
      </c>
      <c r="G115" s="48">
        <v>133.6</v>
      </c>
      <c r="H115" s="47">
        <v>106</v>
      </c>
      <c r="I115" s="55">
        <v>119.6</v>
      </c>
    </row>
    <row r="116" spans="2:9">
      <c r="B116" s="10">
        <v>248</v>
      </c>
      <c r="C116" s="43">
        <v>35</v>
      </c>
      <c r="D116" s="47">
        <v>68.400000000000006</v>
      </c>
      <c r="E116" s="48">
        <v>77.099999999999994</v>
      </c>
      <c r="F116" s="47">
        <v>128.4</v>
      </c>
      <c r="G116" s="48">
        <v>144.9</v>
      </c>
      <c r="H116" s="47">
        <v>114.4</v>
      </c>
      <c r="I116" s="55">
        <v>129.19999999999999</v>
      </c>
    </row>
    <row r="117" spans="2:9">
      <c r="B117" s="10">
        <v>248</v>
      </c>
      <c r="C117" s="43">
        <v>40</v>
      </c>
      <c r="D117" s="47">
        <v>70.400000000000006</v>
      </c>
      <c r="E117" s="48">
        <v>79.599999999999994</v>
      </c>
      <c r="F117" s="47">
        <v>138.1</v>
      </c>
      <c r="G117" s="48">
        <v>156</v>
      </c>
      <c r="H117" s="47">
        <v>123.1</v>
      </c>
      <c r="I117" s="55">
        <v>139</v>
      </c>
    </row>
    <row r="118" spans="2:9">
      <c r="B118" s="10">
        <v>248</v>
      </c>
      <c r="C118" s="43">
        <v>50</v>
      </c>
      <c r="D118" s="47">
        <v>74</v>
      </c>
      <c r="E118" s="48">
        <v>83.5</v>
      </c>
      <c r="F118" s="47">
        <v>157.30000000000001</v>
      </c>
      <c r="G118" s="48">
        <v>177.3</v>
      </c>
      <c r="H118" s="47">
        <v>140.1</v>
      </c>
      <c r="I118" s="55">
        <v>157.9</v>
      </c>
    </row>
    <row r="119" spans="2:9">
      <c r="B119" s="10">
        <v>248</v>
      </c>
      <c r="C119" s="43">
        <v>60</v>
      </c>
      <c r="D119" s="47">
        <v>77.3</v>
      </c>
      <c r="E119" s="48">
        <v>87.3</v>
      </c>
      <c r="F119" s="47">
        <v>176.5</v>
      </c>
      <c r="G119" s="48">
        <v>199</v>
      </c>
      <c r="H119" s="47">
        <v>157.6</v>
      </c>
      <c r="I119" s="55">
        <v>177.9</v>
      </c>
    </row>
    <row r="120" spans="2:9">
      <c r="B120" s="10"/>
      <c r="C120" s="43"/>
      <c r="D120" s="47"/>
      <c r="E120" s="48"/>
      <c r="F120" s="47"/>
      <c r="G120" s="48"/>
      <c r="H120" s="47"/>
      <c r="I120" s="55"/>
    </row>
    <row r="121" spans="2:9">
      <c r="B121" s="10">
        <v>258</v>
      </c>
      <c r="C121" s="43">
        <v>15</v>
      </c>
      <c r="D121" s="47">
        <v>67.8</v>
      </c>
      <c r="E121" s="48">
        <v>76.5</v>
      </c>
      <c r="F121" s="47">
        <v>119.9</v>
      </c>
      <c r="G121" s="48">
        <v>136.1</v>
      </c>
      <c r="H121" s="47">
        <v>98.8</v>
      </c>
      <c r="I121" s="55">
        <v>111.5</v>
      </c>
    </row>
    <row r="122" spans="2:9">
      <c r="B122" s="10">
        <v>258</v>
      </c>
      <c r="C122" s="43">
        <v>22</v>
      </c>
      <c r="D122" s="47">
        <v>67.8</v>
      </c>
      <c r="E122" s="48">
        <v>76.5</v>
      </c>
      <c r="F122" s="47">
        <v>119.9</v>
      </c>
      <c r="G122" s="48">
        <v>136.1</v>
      </c>
      <c r="H122" s="47">
        <v>98.8</v>
      </c>
      <c r="I122" s="55">
        <v>111.5</v>
      </c>
    </row>
    <row r="123" spans="2:9">
      <c r="B123" s="10">
        <v>258</v>
      </c>
      <c r="C123" s="43">
        <v>30</v>
      </c>
      <c r="D123" s="47">
        <v>70.400000000000006</v>
      </c>
      <c r="E123" s="48">
        <v>79.599999999999994</v>
      </c>
      <c r="F123" s="47">
        <v>126</v>
      </c>
      <c r="G123" s="48">
        <v>142.30000000000001</v>
      </c>
      <c r="H123" s="47">
        <v>111.8</v>
      </c>
      <c r="I123" s="55">
        <v>126.1</v>
      </c>
    </row>
    <row r="124" spans="2:9">
      <c r="B124" s="10">
        <v>258</v>
      </c>
      <c r="C124" s="43">
        <v>35</v>
      </c>
      <c r="D124" s="47">
        <v>72.599999999999994</v>
      </c>
      <c r="E124" s="48">
        <v>81.900000000000006</v>
      </c>
      <c r="F124" s="47">
        <v>136</v>
      </c>
      <c r="G124" s="48">
        <v>153.30000000000001</v>
      </c>
      <c r="H124" s="47">
        <v>120.4</v>
      </c>
      <c r="I124" s="55">
        <v>135.9</v>
      </c>
    </row>
    <row r="125" spans="2:9">
      <c r="B125" s="10">
        <v>258</v>
      </c>
      <c r="C125" s="43">
        <v>40</v>
      </c>
      <c r="D125" s="47">
        <v>74.599999999999994</v>
      </c>
      <c r="E125" s="48">
        <v>84.2</v>
      </c>
      <c r="F125" s="47">
        <v>147.1</v>
      </c>
      <c r="G125" s="48">
        <v>165.9</v>
      </c>
      <c r="H125" s="47">
        <v>131.69999999999999</v>
      </c>
      <c r="I125" s="55">
        <v>148.69999999999999</v>
      </c>
    </row>
    <row r="126" spans="2:9">
      <c r="B126" s="10">
        <v>258</v>
      </c>
      <c r="C126" s="43">
        <v>50</v>
      </c>
      <c r="D126" s="47">
        <v>78.099999999999994</v>
      </c>
      <c r="E126" s="48">
        <v>88.1</v>
      </c>
      <c r="F126" s="47">
        <v>166.8</v>
      </c>
      <c r="G126" s="48">
        <v>188.2</v>
      </c>
      <c r="H126" s="47">
        <v>152.1</v>
      </c>
      <c r="I126" s="55">
        <v>171.6</v>
      </c>
    </row>
    <row r="127" spans="2:9">
      <c r="B127" s="10">
        <v>258</v>
      </c>
      <c r="C127" s="43">
        <v>60</v>
      </c>
      <c r="D127" s="47">
        <v>81.5</v>
      </c>
      <c r="E127" s="48">
        <v>92</v>
      </c>
      <c r="F127" s="47">
        <v>187.1</v>
      </c>
      <c r="G127" s="48">
        <v>211.1</v>
      </c>
      <c r="H127" s="47">
        <v>171.7</v>
      </c>
      <c r="I127" s="55">
        <v>193.9</v>
      </c>
    </row>
    <row r="128" spans="2:9">
      <c r="B128" s="10"/>
      <c r="C128" s="43"/>
      <c r="D128" s="47"/>
      <c r="E128" s="48"/>
      <c r="F128" s="47"/>
      <c r="G128" s="48"/>
      <c r="H128" s="47"/>
      <c r="I128" s="55"/>
    </row>
    <row r="129" spans="2:9">
      <c r="B129" s="10">
        <v>268</v>
      </c>
      <c r="C129" s="43">
        <v>15</v>
      </c>
      <c r="D129" s="47">
        <v>69.8</v>
      </c>
      <c r="E129" s="48">
        <v>78.8</v>
      </c>
      <c r="F129" s="47">
        <v>125.9</v>
      </c>
      <c r="G129" s="48">
        <v>142.9</v>
      </c>
      <c r="H129" s="47">
        <v>103.7</v>
      </c>
      <c r="I129" s="55">
        <v>117.1</v>
      </c>
    </row>
    <row r="130" spans="2:9">
      <c r="B130" s="10">
        <v>268</v>
      </c>
      <c r="C130" s="43">
        <v>22</v>
      </c>
      <c r="D130" s="47">
        <v>69.8</v>
      </c>
      <c r="E130" s="48">
        <v>78.8</v>
      </c>
      <c r="F130" s="47">
        <v>125.9</v>
      </c>
      <c r="G130" s="48">
        <v>142.9</v>
      </c>
      <c r="H130" s="47">
        <v>103.7</v>
      </c>
      <c r="I130" s="55">
        <v>117.1</v>
      </c>
    </row>
    <row r="131" spans="2:9">
      <c r="B131" s="10">
        <v>268</v>
      </c>
      <c r="C131" s="43">
        <v>30</v>
      </c>
      <c r="D131" s="47">
        <v>72.5</v>
      </c>
      <c r="E131" s="48">
        <v>82</v>
      </c>
      <c r="F131" s="47">
        <v>132.30000000000001</v>
      </c>
      <c r="G131" s="48">
        <v>149.4</v>
      </c>
      <c r="H131" s="47">
        <v>117.4</v>
      </c>
      <c r="I131" s="55">
        <v>132.4</v>
      </c>
    </row>
    <row r="132" spans="2:9">
      <c r="B132" s="10">
        <v>268</v>
      </c>
      <c r="C132" s="43">
        <v>35</v>
      </c>
      <c r="D132" s="47">
        <v>74.8</v>
      </c>
      <c r="E132" s="48">
        <v>84.4</v>
      </c>
      <c r="F132" s="47">
        <v>142.80000000000001</v>
      </c>
      <c r="G132" s="48">
        <v>161</v>
      </c>
      <c r="H132" s="47">
        <v>126.4</v>
      </c>
      <c r="I132" s="55">
        <v>142.69999999999999</v>
      </c>
    </row>
    <row r="133" spans="2:9">
      <c r="B133" s="10">
        <v>268</v>
      </c>
      <c r="C133" s="43">
        <v>40</v>
      </c>
      <c r="D133" s="47">
        <v>76.8</v>
      </c>
      <c r="E133" s="48">
        <v>86.7</v>
      </c>
      <c r="F133" s="47">
        <v>154.5</v>
      </c>
      <c r="G133" s="48">
        <v>174.2</v>
      </c>
      <c r="H133" s="47">
        <v>138.30000000000001</v>
      </c>
      <c r="I133" s="55">
        <v>156.1</v>
      </c>
    </row>
    <row r="134" spans="2:9">
      <c r="B134" s="10">
        <v>268</v>
      </c>
      <c r="C134" s="43">
        <v>50</v>
      </c>
      <c r="D134" s="47">
        <v>80.400000000000006</v>
      </c>
      <c r="E134" s="48">
        <v>90.7</v>
      </c>
      <c r="F134" s="47">
        <v>175.1</v>
      </c>
      <c r="G134" s="48">
        <v>197.6</v>
      </c>
      <c r="H134" s="47">
        <v>159.69999999999999</v>
      </c>
      <c r="I134" s="55">
        <v>180.2</v>
      </c>
    </row>
    <row r="135" spans="2:9">
      <c r="B135" s="10">
        <v>268</v>
      </c>
      <c r="C135" s="43">
        <v>60</v>
      </c>
      <c r="D135" s="47">
        <v>83.9</v>
      </c>
      <c r="E135" s="48">
        <v>95.5</v>
      </c>
      <c r="F135" s="47">
        <v>196.5</v>
      </c>
      <c r="G135" s="48">
        <v>221.7</v>
      </c>
      <c r="H135" s="47">
        <v>180.3</v>
      </c>
      <c r="I135" s="55">
        <v>203.6</v>
      </c>
    </row>
    <row r="136" spans="2:9">
      <c r="B136" s="10"/>
      <c r="C136" s="43"/>
      <c r="D136" s="47"/>
      <c r="E136" s="48"/>
      <c r="F136" s="47"/>
      <c r="G136" s="43"/>
      <c r="H136" s="47"/>
      <c r="I136" s="55"/>
    </row>
    <row r="137" spans="2:9">
      <c r="B137" s="10">
        <v>288</v>
      </c>
      <c r="C137" s="43">
        <v>15</v>
      </c>
      <c r="D137" s="47">
        <v>70.400000000000006</v>
      </c>
      <c r="E137" s="48">
        <v>79.599999999999994</v>
      </c>
      <c r="F137" s="47">
        <v>130.6</v>
      </c>
      <c r="G137" s="48">
        <v>148.30000000000001</v>
      </c>
      <c r="H137" s="47">
        <v>106.7</v>
      </c>
      <c r="I137" s="55">
        <v>120.4</v>
      </c>
    </row>
    <row r="138" spans="2:9">
      <c r="B138" s="10">
        <v>288</v>
      </c>
      <c r="C138" s="43">
        <v>22</v>
      </c>
      <c r="D138" s="47">
        <v>70.400000000000006</v>
      </c>
      <c r="E138" s="48">
        <v>79.599999999999994</v>
      </c>
      <c r="F138" s="47">
        <v>130.6</v>
      </c>
      <c r="G138" s="48">
        <v>148.30000000000001</v>
      </c>
      <c r="H138" s="47">
        <v>106.7</v>
      </c>
      <c r="I138" s="55">
        <v>120.4</v>
      </c>
    </row>
    <row r="139" spans="2:9">
      <c r="B139" s="10">
        <v>288</v>
      </c>
      <c r="C139" s="43">
        <v>30</v>
      </c>
      <c r="D139" s="47">
        <v>74.599999999999994</v>
      </c>
      <c r="E139" s="48">
        <v>84.2</v>
      </c>
      <c r="F139" s="47">
        <v>136.69999999999999</v>
      </c>
      <c r="G139" s="48">
        <v>154.30000000000001</v>
      </c>
      <c r="H139" s="47">
        <v>120.9</v>
      </c>
      <c r="I139" s="55">
        <v>136.5</v>
      </c>
    </row>
    <row r="140" spans="2:9">
      <c r="B140" s="10">
        <v>288</v>
      </c>
      <c r="C140" s="43">
        <v>35</v>
      </c>
      <c r="D140" s="47">
        <v>75.900000000000006</v>
      </c>
      <c r="E140" s="48">
        <v>85.8</v>
      </c>
      <c r="F140" s="47">
        <v>148.1</v>
      </c>
      <c r="G140" s="48">
        <v>167.1</v>
      </c>
      <c r="H140" s="47">
        <v>131.30000000000001</v>
      </c>
      <c r="I140" s="55">
        <v>148.30000000000001</v>
      </c>
    </row>
    <row r="141" spans="2:9">
      <c r="B141" s="10">
        <v>288</v>
      </c>
      <c r="C141" s="43">
        <v>40</v>
      </c>
      <c r="D141" s="47">
        <v>77.3</v>
      </c>
      <c r="E141" s="48">
        <v>87.3</v>
      </c>
      <c r="F141" s="47">
        <v>159.4</v>
      </c>
      <c r="G141" s="48">
        <v>179.9</v>
      </c>
      <c r="H141" s="47">
        <v>142.19999999999999</v>
      </c>
      <c r="I141" s="55">
        <v>160.19999999999999</v>
      </c>
    </row>
    <row r="142" spans="2:9">
      <c r="B142" s="10">
        <v>288</v>
      </c>
      <c r="C142" s="43">
        <v>50</v>
      </c>
      <c r="D142" s="47">
        <v>81.5</v>
      </c>
      <c r="E142" s="48">
        <v>92</v>
      </c>
      <c r="F142" s="47">
        <v>182.2</v>
      </c>
      <c r="G142" s="48">
        <v>205.6</v>
      </c>
      <c r="H142" s="47">
        <v>162.19999999999999</v>
      </c>
      <c r="I142" s="55">
        <v>183.1</v>
      </c>
    </row>
    <row r="143" spans="2:9" ht="14.65" thickBot="1">
      <c r="B143" s="10">
        <v>288</v>
      </c>
      <c r="C143" s="43">
        <v>60</v>
      </c>
      <c r="D143" s="47">
        <v>85.5</v>
      </c>
      <c r="E143" s="48">
        <v>96.8</v>
      </c>
      <c r="F143" s="47">
        <v>204.6</v>
      </c>
      <c r="G143" s="48">
        <v>231</v>
      </c>
      <c r="H143" s="47">
        <v>182.3</v>
      </c>
      <c r="I143" s="55">
        <v>205.7</v>
      </c>
    </row>
    <row r="144" spans="2:9">
      <c r="B144" s="8"/>
      <c r="C144" s="9"/>
      <c r="D144" s="9"/>
      <c r="E144" s="9"/>
      <c r="F144" s="9"/>
      <c r="G144" s="9"/>
      <c r="H144" s="9"/>
      <c r="I144" s="7"/>
    </row>
    <row r="145" spans="2:9">
      <c r="B145" s="10" t="s">
        <v>47</v>
      </c>
      <c r="C145" s="43"/>
      <c r="D145" s="43"/>
      <c r="E145" s="43"/>
      <c r="F145" s="43"/>
      <c r="G145" s="43"/>
      <c r="H145" s="43"/>
      <c r="I145" s="11"/>
    </row>
    <row r="146" spans="2:9">
      <c r="B146" s="10" t="s">
        <v>48</v>
      </c>
      <c r="C146" s="43"/>
      <c r="D146" s="43"/>
      <c r="E146" s="43"/>
      <c r="F146" s="43"/>
      <c r="G146" s="43"/>
      <c r="H146" s="43"/>
      <c r="I146" s="11"/>
    </row>
    <row r="147" spans="2:9">
      <c r="B147" s="10"/>
      <c r="C147" s="43"/>
      <c r="D147" s="43"/>
      <c r="E147" s="43"/>
      <c r="F147" s="43"/>
      <c r="G147" s="43"/>
      <c r="H147" s="43"/>
      <c r="I147" s="11"/>
    </row>
    <row r="148" spans="2:9">
      <c r="B148" s="10" t="s">
        <v>49</v>
      </c>
      <c r="C148" s="43"/>
      <c r="D148" s="43"/>
      <c r="E148" s="43"/>
      <c r="F148" s="43"/>
      <c r="G148" s="43"/>
      <c r="H148" s="43"/>
      <c r="I148" s="11"/>
    </row>
    <row r="149" spans="2:9">
      <c r="B149" s="10"/>
      <c r="C149" s="43"/>
      <c r="D149" s="43"/>
      <c r="E149" s="43"/>
      <c r="F149" s="43"/>
      <c r="G149" s="43"/>
      <c r="H149" s="43"/>
      <c r="I149" s="11"/>
    </row>
    <row r="150" spans="2:9" ht="14.65" thickBot="1">
      <c r="B150" s="22"/>
      <c r="C150" s="20"/>
      <c r="D150" s="20"/>
      <c r="E150" s="20"/>
      <c r="F150" s="20"/>
      <c r="G150" s="20"/>
      <c r="H150" s="20"/>
      <c r="I150" s="21"/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gebruikte lundia</vt:lpstr>
      <vt:lpstr>nieuw WM zijstukken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Richard Bergmans</cp:lastModifiedBy>
  <dcterms:created xsi:type="dcterms:W3CDTF">2022-10-15T19:28:06Z</dcterms:created>
  <dcterms:modified xsi:type="dcterms:W3CDTF">2022-10-16T21:40:41Z</dcterms:modified>
</cp:coreProperties>
</file>